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<sst xmlns="http://schemas.openxmlformats.org/spreadsheetml/2006/main" count="45" uniqueCount="30">
  <si>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病理科试剂清单包2</t>
  </si>
  <si>
    <t>序号</t>
  </si>
  <si>
    <t>物品名称</t>
  </si>
  <si>
    <t>规格型号</t>
  </si>
  <si>
    <t>预算单价（元/瓶）</t>
  </si>
  <si>
    <t>预估年使用量（瓶）</t>
  </si>
  <si>
    <t>单位</t>
  </si>
  <si>
    <t>预估年采购总金额（元）</t>
  </si>
  <si>
    <t>投标单价（元/瓶）</t>
  </si>
  <si>
    <t>投标年采购总金额（元）</t>
  </si>
  <si>
    <t>投标厂家名称</t>
  </si>
  <si>
    <t>投标规格型号</t>
  </si>
  <si>
    <t>投标注册证号</t>
  </si>
  <si>
    <t>Androgen Receptor抗体试剂（免疫组织化学）</t>
  </si>
  <si>
    <t>6.0ml/瓶</t>
  </si>
  <si>
    <t>瓶</t>
  </si>
  <si>
    <t>CD235a, Glycophorin A抗体试剂（免疫组织化学）</t>
  </si>
  <si>
    <t>3.0ml/瓶</t>
  </si>
  <si>
    <t>CXCL-13抗体试剂（免疫组织化学）</t>
  </si>
  <si>
    <t>GATA3抗体试剂（免疫组织化学）</t>
  </si>
  <si>
    <t>GCDFP-15抗体试剂（免疫组织化学）</t>
  </si>
  <si>
    <t>Pax-2抗体试剂（免疫组织化学）</t>
  </si>
  <si>
    <t>Renal Cell Carcinoma Marker抗体试剂（免疫组织化学）</t>
  </si>
  <si>
    <t>INSM1抗体试剂(免疫组织化学法)</t>
  </si>
  <si>
    <t>即用型:6.0ml/瓶</t>
  </si>
  <si>
    <t>NUT抗体试剂(免疫组织化学)</t>
  </si>
  <si>
    <t>即用型:3.0ml/瓶</t>
  </si>
  <si>
    <t>SMARCA4/Brg1抗体试剂(免疫组织化学)</t>
  </si>
  <si>
    <t>合计采购总金额（元）：</t>
  </si>
  <si>
    <t xml:space="preserve">报价要求：
1、本次投标单项报价不得高于每项预算单价（如包装规格不同，以毫升数换算），同时合计采购总金额不得高于预估年采购总金额；         
2、投标年采购总金额=预估年使用量×投标单价（元/瓶）；本次报价的“预估年使用量”只作为本次统计数据、结算金额要以实际使用量结算；
3、本次投标试剂项目需为同一品牌；
4、填写必须完整、清晰、不得有空格及改变本表格，竞价时提供电子版便于核对，报价清单纸质的空白处及骑缝处加盖公章。
   以上要求必须满足，否则视为无效报价自动弃权。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</si>
</sst>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C19" sqref="C19"/>
    </sheetView>
  </sheetViews>
  <sheetFormatPr defaultColWidth="9" defaultRowHeight="13.5"/>
  <cols>
    <col min="1" max="1" width="5.375" style="4" customWidth="1"/>
    <col min="2" max="2" width="22.875" style="5" customWidth="1"/>
    <col min="3" max="3" width="15.75" style="4" customWidth="1"/>
    <col min="4" max="6" width="9.5" style="4" customWidth="1"/>
    <col min="7" max="7" width="10.375" style="6"/>
    <col min="8" max="8" width="9" style="4"/>
    <col min="9" max="10" width="10.5" style="4" customWidth="1"/>
    <col min="11" max="16384" width="9" style="4"/>
  </cols>
  <sheetData>
    <row r="1" s="1" customFormat="1" ht="28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0.5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2" customFormat="1" ht="27" spans="1:12">
      <c r="A3" s="9">
        <v>1</v>
      </c>
      <c r="B3" s="10" t="s">
        <v>13</v>
      </c>
      <c r="C3" s="10" t="s">
        <v>14</v>
      </c>
      <c r="D3" s="11">
        <v>2940</v>
      </c>
      <c r="E3" s="11">
        <v>1</v>
      </c>
      <c r="F3" s="12" t="s">
        <v>15</v>
      </c>
      <c r="G3" s="10">
        <f t="shared" ref="G3:G12" si="0">D3*E3</f>
        <v>2940</v>
      </c>
      <c r="I3" s="9"/>
      <c r="J3" s="9"/>
      <c r="K3" s="9"/>
      <c r="L3" s="9"/>
    </row>
    <row r="4" s="2" customFormat="1" ht="40.5" spans="1:12">
      <c r="A4" s="9">
        <v>2</v>
      </c>
      <c r="B4" s="10" t="s">
        <v>16</v>
      </c>
      <c r="C4" s="10" t="s">
        <v>17</v>
      </c>
      <c r="D4" s="11">
        <v>427</v>
      </c>
      <c r="E4" s="11">
        <v>1</v>
      </c>
      <c r="F4" s="12" t="s">
        <v>15</v>
      </c>
      <c r="G4" s="10">
        <f t="shared" si="0"/>
        <v>427</v>
      </c>
      <c r="I4" s="9"/>
      <c r="J4" s="9"/>
      <c r="K4" s="9"/>
      <c r="L4" s="9"/>
    </row>
    <row r="5" s="2" customFormat="1" ht="27" spans="1:12">
      <c r="A5" s="9">
        <v>3</v>
      </c>
      <c r="B5" s="10" t="s">
        <v>18</v>
      </c>
      <c r="C5" s="10" t="s">
        <v>17</v>
      </c>
      <c r="D5" s="11">
        <v>350</v>
      </c>
      <c r="E5" s="11">
        <v>1</v>
      </c>
      <c r="F5" s="12" t="s">
        <v>15</v>
      </c>
      <c r="G5" s="10">
        <f t="shared" si="0"/>
        <v>350</v>
      </c>
      <c r="I5" s="9"/>
      <c r="J5" s="9"/>
      <c r="K5" s="9"/>
      <c r="L5" s="9"/>
    </row>
    <row r="6" s="2" customFormat="1" ht="27" spans="1:12">
      <c r="A6" s="9">
        <v>4</v>
      </c>
      <c r="B6" s="10" t="s">
        <v>19</v>
      </c>
      <c r="C6" s="10" t="s">
        <v>14</v>
      </c>
      <c r="D6" s="11">
        <v>1358</v>
      </c>
      <c r="E6" s="11">
        <v>8</v>
      </c>
      <c r="F6" s="12" t="s">
        <v>15</v>
      </c>
      <c r="G6" s="10">
        <f t="shared" si="0"/>
        <v>10864</v>
      </c>
      <c r="I6" s="9"/>
      <c r="J6" s="9"/>
      <c r="K6" s="9"/>
      <c r="L6" s="9"/>
    </row>
    <row r="7" s="2" customFormat="1" ht="27" spans="1:12">
      <c r="A7" s="9">
        <v>5</v>
      </c>
      <c r="B7" s="10" t="s">
        <v>20</v>
      </c>
      <c r="C7" s="10" t="s">
        <v>17</v>
      </c>
      <c r="D7" s="11">
        <v>688</v>
      </c>
      <c r="E7" s="11">
        <v>2</v>
      </c>
      <c r="F7" s="12" t="s">
        <v>15</v>
      </c>
      <c r="G7" s="10">
        <f t="shared" si="0"/>
        <v>1376</v>
      </c>
      <c r="I7" s="9"/>
      <c r="J7" s="9"/>
      <c r="K7" s="9"/>
      <c r="L7" s="9"/>
    </row>
    <row r="8" s="2" customFormat="1" ht="27" spans="1:12">
      <c r="A8" s="9">
        <v>6</v>
      </c>
      <c r="B8" s="10" t="s">
        <v>21</v>
      </c>
      <c r="C8" s="10" t="s">
        <v>14</v>
      </c>
      <c r="D8" s="11">
        <v>1560</v>
      </c>
      <c r="E8" s="11">
        <v>1</v>
      </c>
      <c r="F8" s="12" t="s">
        <v>15</v>
      </c>
      <c r="G8" s="10">
        <f t="shared" si="0"/>
        <v>1560</v>
      </c>
      <c r="I8" s="9"/>
      <c r="J8" s="9"/>
      <c r="K8" s="9"/>
      <c r="L8" s="9"/>
    </row>
    <row r="9" s="2" customFormat="1" ht="40.5" spans="1:12">
      <c r="A9" s="9">
        <v>7</v>
      </c>
      <c r="B9" s="10" t="s">
        <v>22</v>
      </c>
      <c r="C9" s="10" t="s">
        <v>17</v>
      </c>
      <c r="D9" s="11">
        <v>333</v>
      </c>
      <c r="E9" s="11">
        <v>2</v>
      </c>
      <c r="F9" s="12" t="s">
        <v>15</v>
      </c>
      <c r="G9" s="10">
        <f t="shared" si="0"/>
        <v>666</v>
      </c>
      <c r="I9" s="9"/>
      <c r="J9" s="9"/>
      <c r="K9" s="9"/>
      <c r="L9" s="9"/>
    </row>
    <row r="10" s="2" customFormat="1" ht="27" spans="1:12">
      <c r="A10" s="9">
        <v>8</v>
      </c>
      <c r="B10" s="10" t="s">
        <v>23</v>
      </c>
      <c r="C10" s="10" t="s">
        <v>24</v>
      </c>
      <c r="D10" s="10">
        <v>1807</v>
      </c>
      <c r="E10" s="10">
        <v>8</v>
      </c>
      <c r="F10" s="12" t="s">
        <v>15</v>
      </c>
      <c r="G10" s="10">
        <f t="shared" si="0"/>
        <v>14456</v>
      </c>
      <c r="I10" s="9"/>
      <c r="J10" s="9"/>
      <c r="K10" s="9"/>
      <c r="L10" s="9"/>
    </row>
    <row r="11" s="2" customFormat="1" ht="27" spans="1:12">
      <c r="A11" s="9">
        <v>9</v>
      </c>
      <c r="B11" s="10" t="s">
        <v>25</v>
      </c>
      <c r="C11" s="10" t="s">
        <v>26</v>
      </c>
      <c r="D11" s="10">
        <v>2390.27</v>
      </c>
      <c r="E11" s="10">
        <v>1</v>
      </c>
      <c r="F11" s="12" t="s">
        <v>15</v>
      </c>
      <c r="G11" s="10">
        <f t="shared" si="0"/>
        <v>2390.27</v>
      </c>
      <c r="I11" s="9"/>
      <c r="J11" s="9"/>
      <c r="K11" s="9"/>
      <c r="L11" s="9"/>
    </row>
    <row r="12" s="2" customFormat="1" ht="27" spans="1:12">
      <c r="A12" s="9">
        <v>10</v>
      </c>
      <c r="B12" s="10" t="s">
        <v>27</v>
      </c>
      <c r="C12" s="10" t="s">
        <v>26</v>
      </c>
      <c r="D12" s="10">
        <v>1928.46</v>
      </c>
      <c r="E12" s="10">
        <v>3</v>
      </c>
      <c r="F12" s="12" t="s">
        <v>15</v>
      </c>
      <c r="G12" s="10">
        <f t="shared" si="0"/>
        <v>5785.38</v>
      </c>
      <c r="I12" s="9"/>
      <c r="J12" s="9"/>
      <c r="K12" s="9"/>
      <c r="L12" s="9"/>
    </row>
    <row r="13" s="3" customFormat="1" ht="27" customHeight="1" spans="1:12">
      <c r="A13" s="13" t="s">
        <v>28</v>
      </c>
      <c r="B13" s="13"/>
      <c r="C13" s="13"/>
      <c r="D13" s="13"/>
      <c r="E13" s="13"/>
      <c r="F13" s="13"/>
      <c r="G13" s="13">
        <f>SUM(G3:G12)</f>
        <v>40814.65</v>
      </c>
      <c r="H13" s="13"/>
      <c r="I13" s="13"/>
      <c r="J13" s="13"/>
      <c r="K13" s="13"/>
      <c r="L13" s="13"/>
    </row>
    <row r="14" ht="87" customHeight="1" spans="1:12">
      <c r="A14" s="14" t="s">
        <v>29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</row>
  </sheetData>
  <mergeCells count="3">
    <mergeCell ref="A1:L1"/>
    <mergeCell ref="A13:E13"/>
    <mergeCell ref="A14:L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我是图图</cp:lastModifiedBy>
  <dcterms:created xsi:type="dcterms:W3CDTF">2025-11-05T08:08:00Z</dcterms:created>
  <dcterms:modified xsi:type="dcterms:W3CDTF">2026-01-23T02:19:29Z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DDF94AFD474044F7898703DAEB09FA38_13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