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<sst xmlns="http://schemas.openxmlformats.org/spreadsheetml/2006/main" count="279" uniqueCount="108">
  <si>
    <t>病理科试剂清单</t>
  </si>
  <si>
    <t>序号</t>
  </si>
  <si>
    <t>物品名称</t>
  </si>
  <si>
    <t>规格型号</t>
  </si>
  <si>
    <t>单位</t>
  </si>
  <si>
    <t>预算单价（元/瓶）</t>
  </si>
  <si>
    <t>预估年使用量（瓶）</t>
  </si>
  <si>
    <t>预估年采购总金额（元）</t>
  </si>
  <si>
    <t>投标单价（元/瓶）</t>
  </si>
  <si>
    <t>投标年采购总金额（元）</t>
  </si>
  <si>
    <t>投标品牌</t>
  </si>
  <si>
    <t>投标厂家名称</t>
  </si>
  <si>
    <t>投标注册证号</t>
  </si>
  <si>
    <t>ACTH抗体试剂（免疫组织化学）</t>
  </si>
  <si>
    <t>3.0ml/瓶</t>
  </si>
  <si>
    <t>瓶</t>
  </si>
  <si>
    <t>Androgen Receptor抗体试剂（免疫组织化学）</t>
  </si>
  <si>
    <t>6.0ml/瓶</t>
  </si>
  <si>
    <t>Beta-catenin抗体试剂（免疫组织化学）</t>
  </si>
  <si>
    <t>Bob.1抗体试剂（免疫组织化学）</t>
  </si>
  <si>
    <t>Calponin抗体试剂（免疫组织化学）</t>
  </si>
  <si>
    <t>CD15抗体试剂（免疫组织化学）</t>
  </si>
  <si>
    <t>CD163抗体试剂（免疫组织化学）</t>
  </si>
  <si>
    <t>CD19抗体试剂（免疫组织化学）</t>
  </si>
  <si>
    <t>CD1a抗体试剂（免疫组织化学）</t>
  </si>
  <si>
    <t>CD235a, Glycophorin A抗体试剂（免疫组织化学）</t>
  </si>
  <si>
    <t>CD31抗体试剂（免疫组织化学）</t>
  </si>
  <si>
    <t>CD35抗体试剂（免疫组织化学）</t>
  </si>
  <si>
    <t>CD42b抗体试剂（免疫组织化学法）</t>
  </si>
  <si>
    <t>CD4抗体试剂（免疫组织化学）</t>
  </si>
  <si>
    <t>CD57抗体试剂（免疫组织化学）</t>
  </si>
  <si>
    <t>CD68抗体试剂（免疫组织化学）</t>
  </si>
  <si>
    <t>CD8抗体试剂（免疫组织化学）</t>
  </si>
  <si>
    <t>CD99抗体试剂（免疫组织化学）</t>
  </si>
  <si>
    <t>Chromogranin抗体试剂（免疫组织化学）</t>
  </si>
  <si>
    <t>Claudin 18.2抗体试剂（免疫组织化学法）</t>
  </si>
  <si>
    <t>C-MET抗体试剂（免疫组织化学）</t>
  </si>
  <si>
    <t>CXCL-13抗体试剂（免疫组织化学）</t>
  </si>
  <si>
    <t>DOG1抗体试剂（免疫组织化学）</t>
  </si>
  <si>
    <t>EBV,LMP-1抗体试剂（免疫组织化学）</t>
  </si>
  <si>
    <t>Factor VIII受体抗体试剂（免疫组织化学）</t>
  </si>
  <si>
    <t>FSH 抗体试剂（免疫组织化学）</t>
  </si>
  <si>
    <t>GATA3抗体试剂（免疫组织化学）</t>
  </si>
  <si>
    <t>GCDFP-15抗体试剂（免疫组织化学）</t>
  </si>
  <si>
    <t>Glypican 3抗体试剂（免疫组织化学）</t>
  </si>
  <si>
    <t>H3K27Me3抗体试剂（免疫组织化学）</t>
  </si>
  <si>
    <t>Hepatocyte抗体试剂（免疫组织化学）</t>
  </si>
  <si>
    <t>HSP70抗体试剂（免疫组织化学法）</t>
  </si>
  <si>
    <t>Human Chorionic Gonadotropin抗体试剂（免疫组织化学）</t>
  </si>
  <si>
    <t>Human Placental Lactogen抗体试剂（免疫组织化学）</t>
  </si>
  <si>
    <t>IgG抗体试剂（免疫组织化学）</t>
  </si>
  <si>
    <t>0.2ml/瓶</t>
  </si>
  <si>
    <t>IgM 抗体试剂（免疫组织化学）</t>
  </si>
  <si>
    <t>Ksp-Cadherin抗体试剂（免疫组织化学）</t>
  </si>
  <si>
    <t>Luteinizing Hormone 抗体试剂（免疫组织化学）</t>
  </si>
  <si>
    <t>MNDA抗体试剂（免疫组织化学法）</t>
  </si>
  <si>
    <t>MUC2抗体试剂（免疫组织化学）</t>
  </si>
  <si>
    <t>MUC-4抗体试剂（免疫组织化学）</t>
  </si>
  <si>
    <t>MUC6抗体试剂（免疫组织化学）</t>
  </si>
  <si>
    <t>Myoglobin抗体试剂（免疫组织化学）</t>
  </si>
  <si>
    <t>NeuN抗体试剂（免疫组织化学）</t>
  </si>
  <si>
    <t>NF Kappa B/p50抗体试剂（免疫组织化学）</t>
  </si>
  <si>
    <t>NSE抗体试剂（免疫组织化学）</t>
  </si>
  <si>
    <t>Oligo-2抗体试剂（免疫组织化学）</t>
  </si>
  <si>
    <t>p57抗体试剂（免疫组织化学）</t>
  </si>
  <si>
    <t>Pax-2抗体试剂（免疫组织化学）</t>
  </si>
  <si>
    <t>PD-1抗体试剂（免疫组织化学）</t>
  </si>
  <si>
    <t>PLAP抗体试剂（免疫组织化学）</t>
  </si>
  <si>
    <t>PNL2抗体试剂（免疫组织化学）</t>
  </si>
  <si>
    <t>PRAME抗体试剂（免疫组织化学）</t>
  </si>
  <si>
    <t>PRL抗体试剂（免疫组织化学）</t>
  </si>
  <si>
    <t>PTEN抗体试剂（免疫组织化学法）</t>
  </si>
  <si>
    <t>PTH甲状旁腺素抗体试剂（免疫组织化学）</t>
  </si>
  <si>
    <t>Rb Gene Protein抗体试剂（免疫组织化学）</t>
  </si>
  <si>
    <t>Renal Cell Carcinoma Marker抗体试剂（免疫组织化学）</t>
  </si>
  <si>
    <t>Smooth Muscle Myosin抗体试剂（免疫组织化学）</t>
  </si>
  <si>
    <t>TIA-1抗体试剂（免疫组织化学）</t>
  </si>
  <si>
    <t>细胞角蛋白CAM 5.2抗体试剂（免疫组织化学）</t>
  </si>
  <si>
    <t>叶酸受体α（FRα）抗体试剂（免疫组织化学法）</t>
  </si>
  <si>
    <t>Thyroglobulin抗体试剂（免疫组织化学）</t>
  </si>
  <si>
    <t>Villin微管素抗体试剂（免疫组织化学）</t>
  </si>
  <si>
    <t>GFAP胶质纤维酸性蛋白抗体试剂（免疫组织化学）</t>
  </si>
  <si>
    <t>FGFR2b抗体试剂（免疫组织化学法）</t>
  </si>
  <si>
    <t>CD73抗体试剂（免疫组织化学法）</t>
  </si>
  <si>
    <t xml:space="preserve">ALK抗体试剂（免疫组织化学） </t>
  </si>
  <si>
    <t xml:space="preserve">MLH1抗体试剂（免疫组织化学） </t>
  </si>
  <si>
    <t xml:space="preserve">MSH2抗体试剂（免疫组织化学） </t>
  </si>
  <si>
    <t xml:space="preserve">MSH6抗体试剂（免疫组织化学） </t>
  </si>
  <si>
    <t xml:space="preserve">PMS2抗体试剂（免疫组织化学） </t>
  </si>
  <si>
    <t>CD43抗体试剂(免疫组织化学)</t>
  </si>
  <si>
    <t>即用型:6.0ml/瓶</t>
  </si>
  <si>
    <t>表皮生长因子受体抗体试剂(免疫组织化学)</t>
  </si>
  <si>
    <t>Ber-EP4抗体试剂(免疫组织化学)</t>
  </si>
  <si>
    <t>CD61抗体试剂(免疫组织化学)</t>
  </si>
  <si>
    <t>Kappa链抗体试剂(免疫组织化学)</t>
  </si>
  <si>
    <t>MART-1/melanA抗体试剂(免疫组织化学)</t>
  </si>
  <si>
    <t>Myo D1抗体试剂(免疫组织化学)</t>
  </si>
  <si>
    <t>TFE3 抗体试剂(免疫组织化学)</t>
  </si>
  <si>
    <t>Myeloperoxidase抗体试剂(免疫组织化学)</t>
  </si>
  <si>
    <t>CD71抗体试剂(免疫组织化学)</t>
  </si>
  <si>
    <t>即用型:3.0ml/瓶</t>
  </si>
  <si>
    <t>INSM1抗体试剂(免疫组织化学法)</t>
  </si>
  <si>
    <t>TRPS1抗体试剂(免疫组织化学)</t>
  </si>
  <si>
    <t>Desmin 抗体试剂(免疫组织化学)</t>
  </si>
  <si>
    <t>NUT抗体试剂(免疫组织化学)</t>
  </si>
  <si>
    <t>SMARCA4/Brg1抗体试剂(免疫组织化学)</t>
  </si>
  <si>
    <t>合计采购总金额（元）：</t>
  </si>
  <si>
    <t xml:space="preserve">报价要求：
1、本次投标单项报价不得高于每项预算单价，同时合计采购总金额不得高于预估年采购总金额208834.65元；         
2、投标年采购总金额=预估年使用量×投标单价（元/瓶）；本次报价的“预估年使用量”只作为本次统计数据、结算金额要以实际使用量结算；
3、本次投标试剂项目需为同一品牌；
4、填写必须完整、清晰、不得有空格及改变本表格，竞价时提供电子版便于核对，报价清单纸质的空白处及骑缝处加盖公章。
   以上要求必须满足，否则视为无效报价自动弃权。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</si>
</sst>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topLeftCell="A79" workbookViewId="0">
      <selection activeCell="A92" sqref="A92:L92"/>
    </sheetView>
  </sheetViews>
  <sheetFormatPr defaultColWidth="9" defaultRowHeight="13.5"/>
  <cols>
    <col min="1" max="1" width="5.375" style="5" customWidth="1"/>
    <col min="2" max="2" width="22.875" style="6" customWidth="1"/>
    <col min="3" max="3" width="15.75" style="5" customWidth="1"/>
    <col min="4" max="4" width="6.25" style="5" customWidth="1"/>
    <col min="5" max="6" width="9.5" style="5" customWidth="1"/>
    <col min="7" max="7" width="10.375" style="7"/>
    <col min="8" max="8" width="9" style="5"/>
    <col min="9" max="10" width="10.5" style="5" customWidth="1"/>
    <col min="11" max="16384" width="9" style="5"/>
  </cols>
  <sheetData>
    <row r="1" s="1" customFormat="1" ht="28" customHeight="1" spans="1:12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40.5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3" customFormat="1" ht="38" customHeight="1" spans="1:12">
      <c r="A3" s="11">
        <v>1</v>
      </c>
      <c r="B3" s="12" t="s">
        <v>13</v>
      </c>
      <c r="C3" s="12" t="s">
        <v>14</v>
      </c>
      <c r="D3" s="13" t="s">
        <v>15</v>
      </c>
      <c r="E3" s="14">
        <v>252</v>
      </c>
      <c r="F3" s="14">
        <v>1</v>
      </c>
      <c r="G3" s="11">
        <f>E3*F3</f>
        <v>252</v>
      </c>
      <c r="H3" s="11"/>
      <c r="I3" s="11"/>
      <c r="J3" s="11"/>
      <c r="K3" s="11"/>
      <c r="L3" s="11"/>
    </row>
    <row r="4" s="3" customFormat="1" ht="38" customHeight="1" spans="1:12">
      <c r="A4" s="11">
        <v>2</v>
      </c>
      <c r="B4" s="12" t="s">
        <v>16</v>
      </c>
      <c r="C4" s="12" t="s">
        <v>17</v>
      </c>
      <c r="D4" s="13" t="s">
        <v>15</v>
      </c>
      <c r="E4" s="14">
        <v>2940</v>
      </c>
      <c r="F4" s="14">
        <v>1</v>
      </c>
      <c r="G4" s="11">
        <f t="shared" ref="G4:G35" si="0">E4*F4</f>
        <v>2940</v>
      </c>
      <c r="H4" s="11"/>
      <c r="I4" s="11"/>
      <c r="J4" s="11"/>
      <c r="K4" s="11"/>
      <c r="L4" s="11"/>
    </row>
    <row r="5" s="3" customFormat="1" ht="38" customHeight="1" spans="1:12">
      <c r="A5" s="11">
        <v>3</v>
      </c>
      <c r="B5" s="12" t="s">
        <v>18</v>
      </c>
      <c r="C5" s="12" t="s">
        <v>17</v>
      </c>
      <c r="D5" s="13" t="s">
        <v>15</v>
      </c>
      <c r="E5" s="14">
        <v>1045</v>
      </c>
      <c r="F5" s="14">
        <v>3</v>
      </c>
      <c r="G5" s="11">
        <f t="shared" si="0"/>
        <v>3135</v>
      </c>
      <c r="H5" s="11"/>
      <c r="I5" s="11"/>
      <c r="J5" s="11"/>
      <c r="K5" s="11"/>
      <c r="L5" s="11"/>
    </row>
    <row r="6" s="3" customFormat="1" ht="38" customHeight="1" spans="1:12">
      <c r="A6" s="11">
        <v>4</v>
      </c>
      <c r="B6" s="12" t="s">
        <v>19</v>
      </c>
      <c r="C6" s="12" t="s">
        <v>14</v>
      </c>
      <c r="D6" s="13" t="s">
        <v>15</v>
      </c>
      <c r="E6" s="14">
        <v>560</v>
      </c>
      <c r="F6" s="14">
        <v>1</v>
      </c>
      <c r="G6" s="11">
        <f t="shared" si="0"/>
        <v>560</v>
      </c>
      <c r="H6" s="11"/>
      <c r="I6" s="11"/>
      <c r="J6" s="11"/>
      <c r="K6" s="11"/>
      <c r="L6" s="11"/>
    </row>
    <row r="7" s="3" customFormat="1" ht="38" customHeight="1" spans="1:12">
      <c r="A7" s="11">
        <v>5</v>
      </c>
      <c r="B7" s="12" t="s">
        <v>20</v>
      </c>
      <c r="C7" s="12" t="s">
        <v>17</v>
      </c>
      <c r="D7" s="13" t="s">
        <v>15</v>
      </c>
      <c r="E7" s="14">
        <v>529</v>
      </c>
      <c r="F7" s="14">
        <v>3</v>
      </c>
      <c r="G7" s="11">
        <f t="shared" si="0"/>
        <v>1587</v>
      </c>
      <c r="H7" s="11"/>
      <c r="I7" s="11"/>
      <c r="J7" s="11"/>
      <c r="K7" s="11"/>
      <c r="L7" s="11"/>
    </row>
    <row r="8" s="3" customFormat="1" ht="38" customHeight="1" spans="1:12">
      <c r="A8" s="11">
        <v>6</v>
      </c>
      <c r="B8" s="12" t="s">
        <v>21</v>
      </c>
      <c r="C8" s="12" t="s">
        <v>14</v>
      </c>
      <c r="D8" s="13" t="s">
        <v>15</v>
      </c>
      <c r="E8" s="14">
        <v>706</v>
      </c>
      <c r="F8" s="14">
        <v>5</v>
      </c>
      <c r="G8" s="11">
        <f t="shared" si="0"/>
        <v>3530</v>
      </c>
      <c r="H8" s="11"/>
      <c r="I8" s="11"/>
      <c r="J8" s="11"/>
      <c r="K8" s="11"/>
      <c r="L8" s="11"/>
    </row>
    <row r="9" s="3" customFormat="1" ht="38" customHeight="1" spans="1:12">
      <c r="A9" s="11">
        <v>7</v>
      </c>
      <c r="B9" s="12" t="s">
        <v>22</v>
      </c>
      <c r="C9" s="12" t="s">
        <v>14</v>
      </c>
      <c r="D9" s="13" t="s">
        <v>15</v>
      </c>
      <c r="E9" s="14">
        <v>741</v>
      </c>
      <c r="F9" s="14">
        <v>1</v>
      </c>
      <c r="G9" s="11">
        <f t="shared" si="0"/>
        <v>741</v>
      </c>
      <c r="H9" s="11"/>
      <c r="I9" s="11"/>
      <c r="J9" s="11"/>
      <c r="K9" s="11"/>
      <c r="L9" s="11"/>
    </row>
    <row r="10" s="3" customFormat="1" ht="38" customHeight="1" spans="1:12">
      <c r="A10" s="11">
        <v>8</v>
      </c>
      <c r="B10" s="12" t="s">
        <v>23</v>
      </c>
      <c r="C10" s="12" t="s">
        <v>14</v>
      </c>
      <c r="D10" s="13" t="s">
        <v>15</v>
      </c>
      <c r="E10" s="14">
        <v>969</v>
      </c>
      <c r="F10" s="14">
        <v>1</v>
      </c>
      <c r="G10" s="11">
        <f t="shared" si="0"/>
        <v>969</v>
      </c>
      <c r="H10" s="11"/>
      <c r="I10" s="11"/>
      <c r="J10" s="11"/>
      <c r="K10" s="11"/>
      <c r="L10" s="11"/>
    </row>
    <row r="11" s="3" customFormat="1" ht="38" customHeight="1" spans="1:12">
      <c r="A11" s="11">
        <v>9</v>
      </c>
      <c r="B11" s="12" t="s">
        <v>24</v>
      </c>
      <c r="C11" s="12" t="s">
        <v>14</v>
      </c>
      <c r="D11" s="13" t="s">
        <v>15</v>
      </c>
      <c r="E11" s="14">
        <v>1768</v>
      </c>
      <c r="F11" s="14">
        <v>1</v>
      </c>
      <c r="G11" s="11">
        <f t="shared" si="0"/>
        <v>1768</v>
      </c>
      <c r="H11" s="11"/>
      <c r="I11" s="11"/>
      <c r="J11" s="11"/>
      <c r="K11" s="11"/>
      <c r="L11" s="11"/>
    </row>
    <row r="12" s="3" customFormat="1" ht="38" customHeight="1" spans="1:12">
      <c r="A12" s="11">
        <v>10</v>
      </c>
      <c r="B12" s="12" t="s">
        <v>25</v>
      </c>
      <c r="C12" s="12" t="s">
        <v>14</v>
      </c>
      <c r="D12" s="13" t="s">
        <v>15</v>
      </c>
      <c r="E12" s="14">
        <v>427</v>
      </c>
      <c r="F12" s="14">
        <v>1</v>
      </c>
      <c r="G12" s="11">
        <f t="shared" si="0"/>
        <v>427</v>
      </c>
      <c r="H12" s="11"/>
      <c r="I12" s="11"/>
      <c r="J12" s="11"/>
      <c r="K12" s="11"/>
      <c r="L12" s="11"/>
    </row>
    <row r="13" s="3" customFormat="1" ht="38" customHeight="1" spans="1:12">
      <c r="A13" s="11">
        <v>11</v>
      </c>
      <c r="B13" s="12" t="s">
        <v>26</v>
      </c>
      <c r="C13" s="12" t="s">
        <v>14</v>
      </c>
      <c r="D13" s="13" t="s">
        <v>15</v>
      </c>
      <c r="E13" s="14">
        <v>613</v>
      </c>
      <c r="F13" s="14">
        <v>2</v>
      </c>
      <c r="G13" s="11">
        <f t="shared" si="0"/>
        <v>1226</v>
      </c>
      <c r="H13" s="11"/>
      <c r="I13" s="11"/>
      <c r="J13" s="11"/>
      <c r="K13" s="11"/>
      <c r="L13" s="11"/>
    </row>
    <row r="14" s="3" customFormat="1" ht="38" customHeight="1" spans="1:12">
      <c r="A14" s="11">
        <v>12</v>
      </c>
      <c r="B14" s="12" t="s">
        <v>27</v>
      </c>
      <c r="C14" s="12" t="s">
        <v>14</v>
      </c>
      <c r="D14" s="13" t="s">
        <v>15</v>
      </c>
      <c r="E14" s="14">
        <v>780</v>
      </c>
      <c r="F14" s="14">
        <v>1</v>
      </c>
      <c r="G14" s="11">
        <f t="shared" si="0"/>
        <v>780</v>
      </c>
      <c r="H14" s="11"/>
      <c r="I14" s="11"/>
      <c r="J14" s="11"/>
      <c r="K14" s="11"/>
      <c r="L14" s="11"/>
    </row>
    <row r="15" s="3" customFormat="1" ht="38" customHeight="1" spans="1:12">
      <c r="A15" s="11">
        <v>13</v>
      </c>
      <c r="B15" s="12" t="s">
        <v>28</v>
      </c>
      <c r="C15" s="12" t="s">
        <v>14</v>
      </c>
      <c r="D15" s="13" t="s">
        <v>15</v>
      </c>
      <c r="E15" s="14">
        <v>510</v>
      </c>
      <c r="F15" s="14">
        <v>3</v>
      </c>
      <c r="G15" s="11">
        <f t="shared" si="0"/>
        <v>1530</v>
      </c>
      <c r="H15" s="11"/>
      <c r="I15" s="11"/>
      <c r="J15" s="11"/>
      <c r="K15" s="11"/>
      <c r="L15" s="11"/>
    </row>
    <row r="16" s="3" customFormat="1" ht="38" customHeight="1" spans="1:12">
      <c r="A16" s="11">
        <v>14</v>
      </c>
      <c r="B16" s="12" t="s">
        <v>29</v>
      </c>
      <c r="C16" s="12" t="s">
        <v>14</v>
      </c>
      <c r="D16" s="13" t="s">
        <v>15</v>
      </c>
      <c r="E16" s="14">
        <v>1452</v>
      </c>
      <c r="F16" s="14">
        <v>1</v>
      </c>
      <c r="G16" s="11">
        <f t="shared" si="0"/>
        <v>1452</v>
      </c>
      <c r="H16" s="11"/>
      <c r="I16" s="11"/>
      <c r="J16" s="11"/>
      <c r="K16" s="11"/>
      <c r="L16" s="11"/>
    </row>
    <row r="17" s="3" customFormat="1" ht="38" customHeight="1" spans="1:12">
      <c r="A17" s="11">
        <v>15</v>
      </c>
      <c r="B17" s="12" t="s">
        <v>30</v>
      </c>
      <c r="C17" s="12" t="s">
        <v>14</v>
      </c>
      <c r="D17" s="13" t="s">
        <v>15</v>
      </c>
      <c r="E17" s="14">
        <v>562</v>
      </c>
      <c r="F17" s="14">
        <v>1</v>
      </c>
      <c r="G17" s="11">
        <f t="shared" si="0"/>
        <v>562</v>
      </c>
      <c r="H17" s="11"/>
      <c r="I17" s="11"/>
      <c r="J17" s="11"/>
      <c r="K17" s="11"/>
      <c r="L17" s="11"/>
    </row>
    <row r="18" s="3" customFormat="1" ht="38" customHeight="1" spans="1:12">
      <c r="A18" s="11">
        <v>16</v>
      </c>
      <c r="B18" s="12" t="s">
        <v>31</v>
      </c>
      <c r="C18" s="12" t="s">
        <v>14</v>
      </c>
      <c r="D18" s="13" t="s">
        <v>15</v>
      </c>
      <c r="E18" s="14">
        <v>480</v>
      </c>
      <c r="F18" s="14">
        <v>3</v>
      </c>
      <c r="G18" s="11">
        <f t="shared" si="0"/>
        <v>1440</v>
      </c>
      <c r="H18" s="11"/>
      <c r="I18" s="11"/>
      <c r="J18" s="11"/>
      <c r="K18" s="11"/>
      <c r="L18" s="11"/>
    </row>
    <row r="19" s="3" customFormat="1" ht="38" customHeight="1" spans="1:12">
      <c r="A19" s="11">
        <v>17</v>
      </c>
      <c r="B19" s="12" t="s">
        <v>32</v>
      </c>
      <c r="C19" s="12" t="s">
        <v>14</v>
      </c>
      <c r="D19" s="13" t="s">
        <v>15</v>
      </c>
      <c r="E19" s="14">
        <v>609</v>
      </c>
      <c r="F19" s="14">
        <v>1</v>
      </c>
      <c r="G19" s="11">
        <f t="shared" si="0"/>
        <v>609</v>
      </c>
      <c r="H19" s="11"/>
      <c r="I19" s="11"/>
      <c r="J19" s="11"/>
      <c r="K19" s="11"/>
      <c r="L19" s="11"/>
    </row>
    <row r="20" s="3" customFormat="1" ht="38" customHeight="1" spans="1:12">
      <c r="A20" s="11">
        <v>18</v>
      </c>
      <c r="B20" s="12" t="s">
        <v>33</v>
      </c>
      <c r="C20" s="12" t="s">
        <v>14</v>
      </c>
      <c r="D20" s="13" t="s">
        <v>15</v>
      </c>
      <c r="E20" s="14">
        <v>623</v>
      </c>
      <c r="F20" s="14">
        <v>2</v>
      </c>
      <c r="G20" s="11">
        <f t="shared" si="0"/>
        <v>1246</v>
      </c>
      <c r="H20" s="11"/>
      <c r="I20" s="11"/>
      <c r="J20" s="11"/>
      <c r="K20" s="11"/>
      <c r="L20" s="11"/>
    </row>
    <row r="21" s="3" customFormat="1" ht="38" customHeight="1" spans="1:12">
      <c r="A21" s="11">
        <v>19</v>
      </c>
      <c r="B21" s="12" t="s">
        <v>34</v>
      </c>
      <c r="C21" s="12" t="s">
        <v>14</v>
      </c>
      <c r="D21" s="13" t="s">
        <v>15</v>
      </c>
      <c r="E21" s="14">
        <v>359</v>
      </c>
      <c r="F21" s="14">
        <v>3</v>
      </c>
      <c r="G21" s="11">
        <f t="shared" si="0"/>
        <v>1077</v>
      </c>
      <c r="H21" s="11"/>
      <c r="I21" s="11"/>
      <c r="J21" s="11"/>
      <c r="K21" s="11"/>
      <c r="L21" s="11"/>
    </row>
    <row r="22" s="3" customFormat="1" ht="38" customHeight="1" spans="1:12">
      <c r="A22" s="11">
        <v>20</v>
      </c>
      <c r="B22" s="12" t="s">
        <v>35</v>
      </c>
      <c r="C22" s="12" t="s">
        <v>14</v>
      </c>
      <c r="D22" s="13" t="s">
        <v>15</v>
      </c>
      <c r="E22" s="14">
        <v>1100</v>
      </c>
      <c r="F22" s="14">
        <v>1</v>
      </c>
      <c r="G22" s="11">
        <f t="shared" si="0"/>
        <v>1100</v>
      </c>
      <c r="H22" s="11"/>
      <c r="I22" s="11"/>
      <c r="J22" s="11"/>
      <c r="K22" s="11"/>
      <c r="L22" s="11"/>
    </row>
    <row r="23" s="3" customFormat="1" ht="38" customHeight="1" spans="1:12">
      <c r="A23" s="11">
        <v>21</v>
      </c>
      <c r="B23" s="12" t="s">
        <v>36</v>
      </c>
      <c r="C23" s="12" t="s">
        <v>14</v>
      </c>
      <c r="D23" s="13" t="s">
        <v>15</v>
      </c>
      <c r="E23" s="14">
        <v>4976</v>
      </c>
      <c r="F23" s="14">
        <v>1</v>
      </c>
      <c r="G23" s="11">
        <f t="shared" si="0"/>
        <v>4976</v>
      </c>
      <c r="H23" s="11"/>
      <c r="I23" s="11"/>
      <c r="J23" s="11"/>
      <c r="K23" s="11"/>
      <c r="L23" s="11"/>
    </row>
    <row r="24" s="3" customFormat="1" ht="38" customHeight="1" spans="1:12">
      <c r="A24" s="11">
        <v>22</v>
      </c>
      <c r="B24" s="12" t="s">
        <v>37</v>
      </c>
      <c r="C24" s="12" t="s">
        <v>14</v>
      </c>
      <c r="D24" s="13" t="s">
        <v>15</v>
      </c>
      <c r="E24" s="14">
        <v>350</v>
      </c>
      <c r="F24" s="14">
        <v>1</v>
      </c>
      <c r="G24" s="11">
        <f t="shared" si="0"/>
        <v>350</v>
      </c>
      <c r="H24" s="11"/>
      <c r="I24" s="11"/>
      <c r="J24" s="11"/>
      <c r="K24" s="11"/>
      <c r="L24" s="11"/>
    </row>
    <row r="25" s="3" customFormat="1" ht="38" customHeight="1" spans="1:12">
      <c r="A25" s="11">
        <v>23</v>
      </c>
      <c r="B25" s="12" t="s">
        <v>38</v>
      </c>
      <c r="C25" s="12" t="s">
        <v>14</v>
      </c>
      <c r="D25" s="13" t="s">
        <v>15</v>
      </c>
      <c r="E25" s="14">
        <v>778</v>
      </c>
      <c r="F25" s="14">
        <v>3</v>
      </c>
      <c r="G25" s="11">
        <f t="shared" si="0"/>
        <v>2334</v>
      </c>
      <c r="H25" s="11"/>
      <c r="I25" s="11"/>
      <c r="J25" s="11"/>
      <c r="K25" s="11"/>
      <c r="L25" s="11"/>
    </row>
    <row r="26" s="3" customFormat="1" ht="38" customHeight="1" spans="1:12">
      <c r="A26" s="11">
        <v>24</v>
      </c>
      <c r="B26" s="12" t="s">
        <v>39</v>
      </c>
      <c r="C26" s="12" t="s">
        <v>14</v>
      </c>
      <c r="D26" s="13" t="s">
        <v>15</v>
      </c>
      <c r="E26" s="14">
        <v>424</v>
      </c>
      <c r="F26" s="14">
        <v>2</v>
      </c>
      <c r="G26" s="11">
        <f t="shared" si="0"/>
        <v>848</v>
      </c>
      <c r="H26" s="11"/>
      <c r="I26" s="11"/>
      <c r="J26" s="11"/>
      <c r="K26" s="11"/>
      <c r="L26" s="11"/>
    </row>
    <row r="27" s="3" customFormat="1" ht="38" customHeight="1" spans="1:12">
      <c r="A27" s="11">
        <v>25</v>
      </c>
      <c r="B27" s="12" t="s">
        <v>40</v>
      </c>
      <c r="C27" s="12" t="s">
        <v>14</v>
      </c>
      <c r="D27" s="13" t="s">
        <v>15</v>
      </c>
      <c r="E27" s="14">
        <v>249</v>
      </c>
      <c r="F27" s="14">
        <v>1</v>
      </c>
      <c r="G27" s="11">
        <f t="shared" si="0"/>
        <v>249</v>
      </c>
      <c r="H27" s="11"/>
      <c r="I27" s="11"/>
      <c r="J27" s="11"/>
      <c r="K27" s="11"/>
      <c r="L27" s="11"/>
    </row>
    <row r="28" s="3" customFormat="1" ht="38" customHeight="1" spans="1:12">
      <c r="A28" s="11">
        <v>26</v>
      </c>
      <c r="B28" s="12" t="s">
        <v>41</v>
      </c>
      <c r="C28" s="12" t="s">
        <v>14</v>
      </c>
      <c r="D28" s="13" t="s">
        <v>15</v>
      </c>
      <c r="E28" s="14">
        <v>189</v>
      </c>
      <c r="F28" s="14">
        <v>1</v>
      </c>
      <c r="G28" s="11">
        <f t="shared" si="0"/>
        <v>189</v>
      </c>
      <c r="H28" s="11"/>
      <c r="I28" s="11"/>
      <c r="J28" s="11"/>
      <c r="K28" s="11"/>
      <c r="L28" s="11"/>
    </row>
    <row r="29" s="3" customFormat="1" ht="38" customHeight="1" spans="1:12">
      <c r="A29" s="11">
        <v>27</v>
      </c>
      <c r="B29" s="12" t="s">
        <v>42</v>
      </c>
      <c r="C29" s="12" t="s">
        <v>17</v>
      </c>
      <c r="D29" s="13" t="s">
        <v>15</v>
      </c>
      <c r="E29" s="14">
        <v>1358</v>
      </c>
      <c r="F29" s="14">
        <v>8</v>
      </c>
      <c r="G29" s="11">
        <f t="shared" si="0"/>
        <v>10864</v>
      </c>
      <c r="H29" s="11"/>
      <c r="I29" s="11"/>
      <c r="J29" s="11"/>
      <c r="K29" s="11"/>
      <c r="L29" s="11"/>
    </row>
    <row r="30" s="3" customFormat="1" ht="38" customHeight="1" spans="1:12">
      <c r="A30" s="11">
        <v>28</v>
      </c>
      <c r="B30" s="12" t="s">
        <v>43</v>
      </c>
      <c r="C30" s="12" t="s">
        <v>14</v>
      </c>
      <c r="D30" s="13" t="s">
        <v>15</v>
      </c>
      <c r="E30" s="14">
        <v>688</v>
      </c>
      <c r="F30" s="14">
        <v>2</v>
      </c>
      <c r="G30" s="11">
        <f t="shared" si="0"/>
        <v>1376</v>
      </c>
      <c r="H30" s="11"/>
      <c r="I30" s="11"/>
      <c r="J30" s="11"/>
      <c r="K30" s="11"/>
      <c r="L30" s="11"/>
    </row>
    <row r="31" s="3" customFormat="1" ht="38" customHeight="1" spans="1:12">
      <c r="A31" s="11">
        <v>29</v>
      </c>
      <c r="B31" s="12" t="s">
        <v>44</v>
      </c>
      <c r="C31" s="12" t="s">
        <v>14</v>
      </c>
      <c r="D31" s="13" t="s">
        <v>15</v>
      </c>
      <c r="E31" s="14">
        <v>572</v>
      </c>
      <c r="F31" s="14">
        <v>3</v>
      </c>
      <c r="G31" s="11">
        <f t="shared" si="0"/>
        <v>1716</v>
      </c>
      <c r="H31" s="11"/>
      <c r="I31" s="11"/>
      <c r="J31" s="11"/>
      <c r="K31" s="11"/>
      <c r="L31" s="11"/>
    </row>
    <row r="32" s="3" customFormat="1" ht="38" customHeight="1" spans="1:12">
      <c r="A32" s="11">
        <v>30</v>
      </c>
      <c r="B32" s="12" t="s">
        <v>45</v>
      </c>
      <c r="C32" s="12" t="s">
        <v>14</v>
      </c>
      <c r="D32" s="13" t="s">
        <v>15</v>
      </c>
      <c r="E32" s="14">
        <v>803</v>
      </c>
      <c r="F32" s="14">
        <v>1</v>
      </c>
      <c r="G32" s="11">
        <f t="shared" si="0"/>
        <v>803</v>
      </c>
      <c r="H32" s="11"/>
      <c r="I32" s="11"/>
      <c r="J32" s="11"/>
      <c r="K32" s="11"/>
      <c r="L32" s="11"/>
    </row>
    <row r="33" s="3" customFormat="1" ht="38" customHeight="1" spans="1:12">
      <c r="A33" s="11">
        <v>31</v>
      </c>
      <c r="B33" s="12" t="s">
        <v>46</v>
      </c>
      <c r="C33" s="12" t="s">
        <v>14</v>
      </c>
      <c r="D33" s="13" t="s">
        <v>15</v>
      </c>
      <c r="E33" s="14">
        <v>899</v>
      </c>
      <c r="F33" s="14">
        <v>3</v>
      </c>
      <c r="G33" s="11">
        <f t="shared" si="0"/>
        <v>2697</v>
      </c>
      <c r="H33" s="11"/>
      <c r="I33" s="11"/>
      <c r="J33" s="11"/>
      <c r="K33" s="11"/>
      <c r="L33" s="11"/>
    </row>
    <row r="34" s="3" customFormat="1" ht="38" customHeight="1" spans="1:12">
      <c r="A34" s="11">
        <v>32</v>
      </c>
      <c r="B34" s="12" t="s">
        <v>47</v>
      </c>
      <c r="C34" s="12" t="s">
        <v>14</v>
      </c>
      <c r="D34" s="13" t="s">
        <v>15</v>
      </c>
      <c r="E34" s="14">
        <v>466</v>
      </c>
      <c r="F34" s="14">
        <v>1</v>
      </c>
      <c r="G34" s="11">
        <f t="shared" si="0"/>
        <v>466</v>
      </c>
      <c r="H34" s="11"/>
      <c r="I34" s="11"/>
      <c r="J34" s="11"/>
      <c r="K34" s="11"/>
      <c r="L34" s="11"/>
    </row>
    <row r="35" s="3" customFormat="1" ht="38" customHeight="1" spans="1:12">
      <c r="A35" s="11">
        <v>33</v>
      </c>
      <c r="B35" s="12" t="s">
        <v>48</v>
      </c>
      <c r="C35" s="12" t="s">
        <v>14</v>
      </c>
      <c r="D35" s="13" t="s">
        <v>15</v>
      </c>
      <c r="E35" s="14">
        <v>222</v>
      </c>
      <c r="F35" s="14">
        <v>1</v>
      </c>
      <c r="G35" s="11">
        <f t="shared" si="0"/>
        <v>222</v>
      </c>
      <c r="H35" s="11"/>
      <c r="I35" s="11"/>
      <c r="J35" s="11"/>
      <c r="K35" s="11"/>
      <c r="L35" s="11"/>
    </row>
    <row r="36" s="3" customFormat="1" ht="38" customHeight="1" spans="1:12">
      <c r="A36" s="11">
        <v>34</v>
      </c>
      <c r="B36" s="12" t="s">
        <v>49</v>
      </c>
      <c r="C36" s="12" t="s">
        <v>14</v>
      </c>
      <c r="D36" s="13" t="s">
        <v>15</v>
      </c>
      <c r="E36" s="14">
        <v>286</v>
      </c>
      <c r="F36" s="14">
        <v>1</v>
      </c>
      <c r="G36" s="11">
        <f t="shared" ref="G36:G61" si="1">E36*F36</f>
        <v>286</v>
      </c>
      <c r="H36" s="11"/>
      <c r="I36" s="11"/>
      <c r="J36" s="11"/>
      <c r="K36" s="11"/>
      <c r="L36" s="11"/>
    </row>
    <row r="37" s="3" customFormat="1" ht="38" customHeight="1" spans="1:12">
      <c r="A37" s="11">
        <v>35</v>
      </c>
      <c r="B37" s="12" t="s">
        <v>50</v>
      </c>
      <c r="C37" s="12" t="s">
        <v>51</v>
      </c>
      <c r="D37" s="13" t="s">
        <v>15</v>
      </c>
      <c r="E37" s="11">
        <v>376</v>
      </c>
      <c r="F37" s="11">
        <v>1</v>
      </c>
      <c r="G37" s="11">
        <f t="shared" si="1"/>
        <v>376</v>
      </c>
      <c r="H37" s="11"/>
      <c r="I37" s="11"/>
      <c r="J37" s="11"/>
      <c r="K37" s="11"/>
      <c r="L37" s="11"/>
    </row>
    <row r="38" s="3" customFormat="1" ht="38" customHeight="1" spans="1:12">
      <c r="A38" s="11">
        <v>36</v>
      </c>
      <c r="B38" s="12" t="s">
        <v>52</v>
      </c>
      <c r="C38" s="12" t="s">
        <v>51</v>
      </c>
      <c r="D38" s="13" t="s">
        <v>15</v>
      </c>
      <c r="E38" s="11">
        <v>315</v>
      </c>
      <c r="F38" s="11">
        <v>1</v>
      </c>
      <c r="G38" s="11">
        <f t="shared" si="1"/>
        <v>315</v>
      </c>
      <c r="H38" s="11"/>
      <c r="I38" s="11"/>
      <c r="J38" s="11"/>
      <c r="K38" s="11"/>
      <c r="L38" s="11"/>
    </row>
    <row r="39" s="3" customFormat="1" ht="38" customHeight="1" spans="1:12">
      <c r="A39" s="11">
        <v>37</v>
      </c>
      <c r="B39" s="12" t="s">
        <v>53</v>
      </c>
      <c r="C39" s="12" t="s">
        <v>14</v>
      </c>
      <c r="D39" s="13" t="s">
        <v>15</v>
      </c>
      <c r="E39" s="14">
        <v>428</v>
      </c>
      <c r="F39" s="14">
        <v>2</v>
      </c>
      <c r="G39" s="11">
        <f t="shared" si="1"/>
        <v>856</v>
      </c>
      <c r="H39" s="11"/>
      <c r="I39" s="11"/>
      <c r="J39" s="11"/>
      <c r="K39" s="11"/>
      <c r="L39" s="11"/>
    </row>
    <row r="40" s="3" customFormat="1" ht="38" customHeight="1" spans="1:12">
      <c r="A40" s="11">
        <v>38</v>
      </c>
      <c r="B40" s="12" t="s">
        <v>54</v>
      </c>
      <c r="C40" s="12" t="s">
        <v>14</v>
      </c>
      <c r="D40" s="13" t="s">
        <v>15</v>
      </c>
      <c r="E40" s="14">
        <v>182</v>
      </c>
      <c r="F40" s="14">
        <v>1</v>
      </c>
      <c r="G40" s="11">
        <f t="shared" si="1"/>
        <v>182</v>
      </c>
      <c r="H40" s="11"/>
      <c r="I40" s="11"/>
      <c r="J40" s="11"/>
      <c r="K40" s="11"/>
      <c r="L40" s="11"/>
    </row>
    <row r="41" s="3" customFormat="1" ht="38" customHeight="1" spans="1:12">
      <c r="A41" s="11">
        <v>39</v>
      </c>
      <c r="B41" s="12" t="s">
        <v>55</v>
      </c>
      <c r="C41" s="12" t="s">
        <v>14</v>
      </c>
      <c r="D41" s="13" t="s">
        <v>15</v>
      </c>
      <c r="E41" s="14">
        <v>770</v>
      </c>
      <c r="F41" s="14">
        <v>1</v>
      </c>
      <c r="G41" s="11">
        <f t="shared" si="1"/>
        <v>770</v>
      </c>
      <c r="H41" s="11"/>
      <c r="I41" s="11"/>
      <c r="J41" s="11"/>
      <c r="K41" s="11"/>
      <c r="L41" s="11"/>
    </row>
    <row r="42" s="3" customFormat="1" ht="38" customHeight="1" spans="1:12">
      <c r="A42" s="11">
        <v>40</v>
      </c>
      <c r="B42" s="12" t="s">
        <v>56</v>
      </c>
      <c r="C42" s="12" t="s">
        <v>14</v>
      </c>
      <c r="D42" s="13" t="s">
        <v>15</v>
      </c>
      <c r="E42" s="14">
        <v>345</v>
      </c>
      <c r="F42" s="14">
        <v>1</v>
      </c>
      <c r="G42" s="11">
        <f t="shared" si="1"/>
        <v>345</v>
      </c>
      <c r="H42" s="11"/>
      <c r="I42" s="11"/>
      <c r="J42" s="11"/>
      <c r="K42" s="11"/>
      <c r="L42" s="11"/>
    </row>
    <row r="43" s="3" customFormat="1" ht="38" customHeight="1" spans="1:12">
      <c r="A43" s="11">
        <v>41</v>
      </c>
      <c r="B43" s="12" t="s">
        <v>57</v>
      </c>
      <c r="C43" s="12" t="s">
        <v>14</v>
      </c>
      <c r="D43" s="13" t="s">
        <v>15</v>
      </c>
      <c r="E43" s="14">
        <v>445</v>
      </c>
      <c r="F43" s="14">
        <v>1</v>
      </c>
      <c r="G43" s="11">
        <f t="shared" si="1"/>
        <v>445</v>
      </c>
      <c r="H43" s="11"/>
      <c r="I43" s="11"/>
      <c r="J43" s="11"/>
      <c r="K43" s="11"/>
      <c r="L43" s="11"/>
    </row>
    <row r="44" s="3" customFormat="1" ht="38" customHeight="1" spans="1:12">
      <c r="A44" s="11">
        <v>42</v>
      </c>
      <c r="B44" s="12" t="s">
        <v>58</v>
      </c>
      <c r="C44" s="12" t="s">
        <v>14</v>
      </c>
      <c r="D44" s="13" t="s">
        <v>15</v>
      </c>
      <c r="E44" s="14">
        <v>1008</v>
      </c>
      <c r="F44" s="14">
        <v>1</v>
      </c>
      <c r="G44" s="11">
        <f t="shared" si="1"/>
        <v>1008</v>
      </c>
      <c r="H44" s="11"/>
      <c r="I44" s="11"/>
      <c r="J44" s="11"/>
      <c r="K44" s="11"/>
      <c r="L44" s="11"/>
    </row>
    <row r="45" s="3" customFormat="1" ht="38" customHeight="1" spans="1:12">
      <c r="A45" s="11">
        <v>43</v>
      </c>
      <c r="B45" s="12" t="s">
        <v>59</v>
      </c>
      <c r="C45" s="12" t="s">
        <v>14</v>
      </c>
      <c r="D45" s="13" t="s">
        <v>15</v>
      </c>
      <c r="E45" s="14">
        <v>160</v>
      </c>
      <c r="F45" s="14">
        <v>1</v>
      </c>
      <c r="G45" s="11">
        <f t="shared" si="1"/>
        <v>160</v>
      </c>
      <c r="H45" s="11"/>
      <c r="I45" s="11"/>
      <c r="J45" s="11"/>
      <c r="K45" s="11"/>
      <c r="L45" s="11"/>
    </row>
    <row r="46" s="3" customFormat="1" ht="38" customHeight="1" spans="1:12">
      <c r="A46" s="11">
        <v>44</v>
      </c>
      <c r="B46" s="12" t="s">
        <v>60</v>
      </c>
      <c r="C46" s="12" t="s">
        <v>14</v>
      </c>
      <c r="D46" s="13" t="s">
        <v>15</v>
      </c>
      <c r="E46" s="14">
        <v>402</v>
      </c>
      <c r="F46" s="14">
        <v>1</v>
      </c>
      <c r="G46" s="11">
        <f t="shared" si="1"/>
        <v>402</v>
      </c>
      <c r="H46" s="11"/>
      <c r="I46" s="11"/>
      <c r="J46" s="11"/>
      <c r="K46" s="11"/>
      <c r="L46" s="11"/>
    </row>
    <row r="47" s="3" customFormat="1" ht="38" customHeight="1" spans="1:12">
      <c r="A47" s="11">
        <v>45</v>
      </c>
      <c r="B47" s="12" t="s">
        <v>61</v>
      </c>
      <c r="C47" s="12" t="s">
        <v>17</v>
      </c>
      <c r="D47" s="13" t="s">
        <v>15</v>
      </c>
      <c r="E47" s="14">
        <v>1060</v>
      </c>
      <c r="F47" s="14">
        <v>1</v>
      </c>
      <c r="G47" s="11">
        <f t="shared" si="1"/>
        <v>1060</v>
      </c>
      <c r="H47" s="11"/>
      <c r="I47" s="11"/>
      <c r="J47" s="11"/>
      <c r="K47" s="11"/>
      <c r="L47" s="11"/>
    </row>
    <row r="48" s="3" customFormat="1" ht="38" customHeight="1" spans="1:12">
      <c r="A48" s="11">
        <v>46</v>
      </c>
      <c r="B48" s="12" t="s">
        <v>62</v>
      </c>
      <c r="C48" s="12" t="s">
        <v>14</v>
      </c>
      <c r="D48" s="13" t="s">
        <v>15</v>
      </c>
      <c r="E48" s="14">
        <v>446</v>
      </c>
      <c r="F48" s="14">
        <v>4</v>
      </c>
      <c r="G48" s="11">
        <f t="shared" si="1"/>
        <v>1784</v>
      </c>
      <c r="H48" s="11"/>
      <c r="I48" s="11"/>
      <c r="J48" s="11"/>
      <c r="K48" s="11"/>
      <c r="L48" s="11"/>
    </row>
    <row r="49" s="3" customFormat="1" ht="38" customHeight="1" spans="1:12">
      <c r="A49" s="11">
        <v>47</v>
      </c>
      <c r="B49" s="12" t="s">
        <v>63</v>
      </c>
      <c r="C49" s="12" t="s">
        <v>14</v>
      </c>
      <c r="D49" s="13" t="s">
        <v>15</v>
      </c>
      <c r="E49" s="14">
        <v>660</v>
      </c>
      <c r="F49" s="14">
        <v>1</v>
      </c>
      <c r="G49" s="11">
        <f t="shared" si="1"/>
        <v>660</v>
      </c>
      <c r="H49" s="11"/>
      <c r="I49" s="11"/>
      <c r="J49" s="11"/>
      <c r="K49" s="11"/>
      <c r="L49" s="11"/>
    </row>
    <row r="50" s="3" customFormat="1" ht="38" customHeight="1" spans="1:12">
      <c r="A50" s="11">
        <v>48</v>
      </c>
      <c r="B50" s="12" t="s">
        <v>64</v>
      </c>
      <c r="C50" s="12" t="s">
        <v>14</v>
      </c>
      <c r="D50" s="13" t="s">
        <v>15</v>
      </c>
      <c r="E50" s="14">
        <v>564</v>
      </c>
      <c r="F50" s="14">
        <v>1</v>
      </c>
      <c r="G50" s="11">
        <f t="shared" si="1"/>
        <v>564</v>
      </c>
      <c r="H50" s="11"/>
      <c r="I50" s="11"/>
      <c r="J50" s="11"/>
      <c r="K50" s="11"/>
      <c r="L50" s="11"/>
    </row>
    <row r="51" s="3" customFormat="1" ht="38" customHeight="1" spans="1:12">
      <c r="A51" s="11">
        <v>49</v>
      </c>
      <c r="B51" s="12" t="s">
        <v>65</v>
      </c>
      <c r="C51" s="12" t="s">
        <v>17</v>
      </c>
      <c r="D51" s="13" t="s">
        <v>15</v>
      </c>
      <c r="E51" s="14">
        <v>1560</v>
      </c>
      <c r="F51" s="14">
        <v>1</v>
      </c>
      <c r="G51" s="11">
        <f t="shared" si="1"/>
        <v>1560</v>
      </c>
      <c r="H51" s="11"/>
      <c r="I51" s="11"/>
      <c r="J51" s="11"/>
      <c r="K51" s="11"/>
      <c r="L51" s="11"/>
    </row>
    <row r="52" s="3" customFormat="1" ht="38" customHeight="1" spans="1:12">
      <c r="A52" s="11">
        <v>50</v>
      </c>
      <c r="B52" s="12" t="s">
        <v>66</v>
      </c>
      <c r="C52" s="12" t="s">
        <v>14</v>
      </c>
      <c r="D52" s="13" t="s">
        <v>15</v>
      </c>
      <c r="E52" s="14">
        <v>370</v>
      </c>
      <c r="F52" s="14">
        <v>1</v>
      </c>
      <c r="G52" s="11">
        <f t="shared" si="1"/>
        <v>370</v>
      </c>
      <c r="H52" s="11"/>
      <c r="I52" s="11"/>
      <c r="J52" s="11"/>
      <c r="K52" s="11"/>
      <c r="L52" s="11"/>
    </row>
    <row r="53" s="3" customFormat="1" ht="38" customHeight="1" spans="1:12">
      <c r="A53" s="11">
        <v>51</v>
      </c>
      <c r="B53" s="12" t="s">
        <v>67</v>
      </c>
      <c r="C53" s="12" t="s">
        <v>14</v>
      </c>
      <c r="D53" s="13" t="s">
        <v>15</v>
      </c>
      <c r="E53" s="14">
        <v>620</v>
      </c>
      <c r="F53" s="14">
        <v>1</v>
      </c>
      <c r="G53" s="11">
        <f t="shared" si="1"/>
        <v>620</v>
      </c>
      <c r="H53" s="11"/>
      <c r="I53" s="11"/>
      <c r="J53" s="11"/>
      <c r="K53" s="11"/>
      <c r="L53" s="11"/>
    </row>
    <row r="54" s="3" customFormat="1" ht="38" customHeight="1" spans="1:12">
      <c r="A54" s="11">
        <v>52</v>
      </c>
      <c r="B54" s="12" t="s">
        <v>68</v>
      </c>
      <c r="C54" s="12" t="s">
        <v>14</v>
      </c>
      <c r="D54" s="13" t="s">
        <v>15</v>
      </c>
      <c r="E54" s="14">
        <v>817</v>
      </c>
      <c r="F54" s="14">
        <v>1</v>
      </c>
      <c r="G54" s="11">
        <f t="shared" si="1"/>
        <v>817</v>
      </c>
      <c r="H54" s="11"/>
      <c r="I54" s="11"/>
      <c r="J54" s="11"/>
      <c r="K54" s="11"/>
      <c r="L54" s="11"/>
    </row>
    <row r="55" s="3" customFormat="1" ht="38" customHeight="1" spans="1:12">
      <c r="A55" s="11">
        <v>53</v>
      </c>
      <c r="B55" s="12" t="s">
        <v>69</v>
      </c>
      <c r="C55" s="12" t="s">
        <v>14</v>
      </c>
      <c r="D55" s="13" t="s">
        <v>15</v>
      </c>
      <c r="E55" s="14">
        <v>1584</v>
      </c>
      <c r="F55" s="14">
        <v>1</v>
      </c>
      <c r="G55" s="11">
        <f t="shared" si="1"/>
        <v>1584</v>
      </c>
      <c r="H55" s="11"/>
      <c r="I55" s="11"/>
      <c r="J55" s="11"/>
      <c r="K55" s="11"/>
      <c r="L55" s="11"/>
    </row>
    <row r="56" s="3" customFormat="1" ht="38" customHeight="1" spans="1:12">
      <c r="A56" s="11">
        <v>54</v>
      </c>
      <c r="B56" s="12" t="s">
        <v>70</v>
      </c>
      <c r="C56" s="12" t="s">
        <v>14</v>
      </c>
      <c r="D56" s="13" t="s">
        <v>15</v>
      </c>
      <c r="E56" s="14">
        <v>233</v>
      </c>
      <c r="F56" s="14">
        <v>1</v>
      </c>
      <c r="G56" s="11">
        <f t="shared" si="1"/>
        <v>233</v>
      </c>
      <c r="H56" s="11"/>
      <c r="I56" s="11"/>
      <c r="J56" s="11"/>
      <c r="K56" s="11"/>
      <c r="L56" s="11"/>
    </row>
    <row r="57" s="3" customFormat="1" ht="38" customHeight="1" spans="1:12">
      <c r="A57" s="11">
        <v>55</v>
      </c>
      <c r="B57" s="12" t="s">
        <v>71</v>
      </c>
      <c r="C57" s="12" t="s">
        <v>14</v>
      </c>
      <c r="D57" s="13" t="s">
        <v>15</v>
      </c>
      <c r="E57" s="14">
        <v>1663</v>
      </c>
      <c r="F57" s="14">
        <v>1</v>
      </c>
      <c r="G57" s="11">
        <f t="shared" si="1"/>
        <v>1663</v>
      </c>
      <c r="H57" s="11"/>
      <c r="I57" s="11"/>
      <c r="J57" s="11"/>
      <c r="K57" s="11"/>
      <c r="L57" s="11"/>
    </row>
    <row r="58" s="3" customFormat="1" ht="38" customHeight="1" spans="1:12">
      <c r="A58" s="11">
        <v>56</v>
      </c>
      <c r="B58" s="12" t="s">
        <v>72</v>
      </c>
      <c r="C58" s="12" t="s">
        <v>14</v>
      </c>
      <c r="D58" s="13" t="s">
        <v>15</v>
      </c>
      <c r="E58" s="14">
        <v>660</v>
      </c>
      <c r="F58" s="14">
        <v>1</v>
      </c>
      <c r="G58" s="11">
        <f t="shared" si="1"/>
        <v>660</v>
      </c>
      <c r="H58" s="11"/>
      <c r="I58" s="11"/>
      <c r="J58" s="11"/>
      <c r="K58" s="11"/>
      <c r="L58" s="11"/>
    </row>
    <row r="59" s="3" customFormat="1" ht="38" customHeight="1" spans="1:12">
      <c r="A59" s="11">
        <v>57</v>
      </c>
      <c r="B59" s="12" t="s">
        <v>73</v>
      </c>
      <c r="C59" s="12" t="s">
        <v>14</v>
      </c>
      <c r="D59" s="13" t="s">
        <v>15</v>
      </c>
      <c r="E59" s="14">
        <v>316</v>
      </c>
      <c r="F59" s="14">
        <v>1</v>
      </c>
      <c r="G59" s="11">
        <f t="shared" si="1"/>
        <v>316</v>
      </c>
      <c r="H59" s="11"/>
      <c r="I59" s="11"/>
      <c r="J59" s="11"/>
      <c r="K59" s="11"/>
      <c r="L59" s="11"/>
    </row>
    <row r="60" s="3" customFormat="1" ht="38" customHeight="1" spans="1:12">
      <c r="A60" s="11">
        <v>58</v>
      </c>
      <c r="B60" s="12" t="s">
        <v>74</v>
      </c>
      <c r="C60" s="12" t="s">
        <v>14</v>
      </c>
      <c r="D60" s="13" t="s">
        <v>15</v>
      </c>
      <c r="E60" s="14">
        <v>333</v>
      </c>
      <c r="F60" s="14">
        <v>2</v>
      </c>
      <c r="G60" s="11">
        <f t="shared" si="1"/>
        <v>666</v>
      </c>
      <c r="H60" s="11"/>
      <c r="I60" s="11"/>
      <c r="J60" s="11"/>
      <c r="K60" s="11"/>
      <c r="L60" s="11"/>
    </row>
    <row r="61" s="3" customFormat="1" ht="38" customHeight="1" spans="1:12">
      <c r="A61" s="11">
        <v>59</v>
      </c>
      <c r="B61" s="12" t="s">
        <v>75</v>
      </c>
      <c r="C61" s="12" t="s">
        <v>14</v>
      </c>
      <c r="D61" s="13" t="s">
        <v>15</v>
      </c>
      <c r="E61" s="14">
        <v>257</v>
      </c>
      <c r="F61" s="14">
        <v>1</v>
      </c>
      <c r="G61" s="11">
        <f t="shared" si="1"/>
        <v>257</v>
      </c>
      <c r="H61" s="11"/>
      <c r="I61" s="11"/>
      <c r="J61" s="11"/>
      <c r="K61" s="11"/>
      <c r="L61" s="11"/>
    </row>
    <row r="62" s="3" customFormat="1" ht="38" customHeight="1" spans="1:12">
      <c r="A62" s="11">
        <v>60</v>
      </c>
      <c r="B62" s="12" t="s">
        <v>76</v>
      </c>
      <c r="C62" s="12" t="s">
        <v>14</v>
      </c>
      <c r="D62" s="13" t="s">
        <v>15</v>
      </c>
      <c r="E62" s="14">
        <v>757</v>
      </c>
      <c r="F62" s="14">
        <v>2</v>
      </c>
      <c r="G62" s="11">
        <f t="shared" ref="G62:G70" si="2">E62*F62</f>
        <v>1514</v>
      </c>
      <c r="H62" s="11"/>
      <c r="I62" s="11"/>
      <c r="J62" s="11"/>
      <c r="K62" s="11"/>
      <c r="L62" s="11"/>
    </row>
    <row r="63" s="3" customFormat="1" ht="38" customHeight="1" spans="1:12">
      <c r="A63" s="11">
        <v>61</v>
      </c>
      <c r="B63" s="12" t="s">
        <v>77</v>
      </c>
      <c r="C63" s="12" t="s">
        <v>14</v>
      </c>
      <c r="D63" s="13" t="s">
        <v>15</v>
      </c>
      <c r="E63" s="14">
        <v>1100</v>
      </c>
      <c r="F63" s="14">
        <v>1</v>
      </c>
      <c r="G63" s="11">
        <f t="shared" si="2"/>
        <v>1100</v>
      </c>
      <c r="H63" s="11"/>
      <c r="I63" s="11"/>
      <c r="J63" s="11"/>
      <c r="K63" s="11"/>
      <c r="L63" s="11"/>
    </row>
    <row r="64" s="3" customFormat="1" ht="38" customHeight="1" spans="1:12">
      <c r="A64" s="11">
        <v>62</v>
      </c>
      <c r="B64" s="12" t="s">
        <v>78</v>
      </c>
      <c r="C64" s="12" t="s">
        <v>14</v>
      </c>
      <c r="D64" s="13" t="s">
        <v>15</v>
      </c>
      <c r="E64" s="14">
        <v>765</v>
      </c>
      <c r="F64" s="14">
        <v>1</v>
      </c>
      <c r="G64" s="11">
        <f t="shared" si="2"/>
        <v>765</v>
      </c>
      <c r="H64" s="11"/>
      <c r="I64" s="11"/>
      <c r="J64" s="11"/>
      <c r="K64" s="11"/>
      <c r="L64" s="11"/>
    </row>
    <row r="65" s="3" customFormat="1" ht="38" customHeight="1" spans="1:12">
      <c r="A65" s="11">
        <v>63</v>
      </c>
      <c r="B65" s="12" t="s">
        <v>79</v>
      </c>
      <c r="C65" s="12" t="s">
        <v>14</v>
      </c>
      <c r="D65" s="13" t="s">
        <v>15</v>
      </c>
      <c r="E65" s="14">
        <v>180</v>
      </c>
      <c r="F65" s="14">
        <v>5</v>
      </c>
      <c r="G65" s="11">
        <f t="shared" si="2"/>
        <v>900</v>
      </c>
      <c r="H65" s="11"/>
      <c r="I65" s="11"/>
      <c r="J65" s="11"/>
      <c r="K65" s="11"/>
      <c r="L65" s="11"/>
    </row>
    <row r="66" s="3" customFormat="1" ht="38" customHeight="1" spans="1:12">
      <c r="A66" s="11">
        <v>64</v>
      </c>
      <c r="B66" s="12" t="s">
        <v>80</v>
      </c>
      <c r="C66" s="12" t="s">
        <v>17</v>
      </c>
      <c r="D66" s="13" t="s">
        <v>15</v>
      </c>
      <c r="E66" s="14">
        <v>998</v>
      </c>
      <c r="F66" s="14">
        <v>8</v>
      </c>
      <c r="G66" s="11">
        <f t="shared" si="2"/>
        <v>7984</v>
      </c>
      <c r="H66" s="11"/>
      <c r="I66" s="11"/>
      <c r="J66" s="11"/>
      <c r="K66" s="11"/>
      <c r="L66" s="11"/>
    </row>
    <row r="67" s="3" customFormat="1" ht="38" customHeight="1" spans="1:12">
      <c r="A67" s="11">
        <v>65</v>
      </c>
      <c r="B67" s="12" t="s">
        <v>81</v>
      </c>
      <c r="C67" s="12" t="s">
        <v>14</v>
      </c>
      <c r="D67" s="13" t="s">
        <v>15</v>
      </c>
      <c r="E67" s="14">
        <v>432</v>
      </c>
      <c r="F67" s="14">
        <v>2</v>
      </c>
      <c r="G67" s="11">
        <f t="shared" si="2"/>
        <v>864</v>
      </c>
      <c r="H67" s="11"/>
      <c r="I67" s="11"/>
      <c r="J67" s="11"/>
      <c r="K67" s="11"/>
      <c r="L67" s="12"/>
    </row>
    <row r="68" s="3" customFormat="1" ht="38" customHeight="1" spans="1:12">
      <c r="A68" s="11">
        <v>66</v>
      </c>
      <c r="B68" s="12" t="s">
        <v>82</v>
      </c>
      <c r="C68" s="12" t="s">
        <v>14</v>
      </c>
      <c r="D68" s="13" t="s">
        <v>15</v>
      </c>
      <c r="E68" s="14">
        <v>650</v>
      </c>
      <c r="F68" s="14">
        <v>1</v>
      </c>
      <c r="G68" s="11">
        <f t="shared" si="2"/>
        <v>650</v>
      </c>
      <c r="H68" s="11"/>
      <c r="I68" s="11"/>
      <c r="J68" s="11"/>
      <c r="K68" s="11"/>
      <c r="L68" s="11"/>
    </row>
    <row r="69" s="3" customFormat="1" ht="38" customHeight="1" spans="1:12">
      <c r="A69" s="11">
        <v>67</v>
      </c>
      <c r="B69" s="12" t="s">
        <v>83</v>
      </c>
      <c r="C69" s="12" t="s">
        <v>14</v>
      </c>
      <c r="D69" s="13" t="s">
        <v>15</v>
      </c>
      <c r="E69" s="14">
        <v>718</v>
      </c>
      <c r="F69" s="14">
        <v>1</v>
      </c>
      <c r="G69" s="11">
        <f t="shared" si="2"/>
        <v>718</v>
      </c>
      <c r="H69" s="11"/>
      <c r="I69" s="11"/>
      <c r="J69" s="11"/>
      <c r="K69" s="12"/>
      <c r="L69" s="11"/>
    </row>
    <row r="70" s="3" customFormat="1" ht="38" customHeight="1" spans="1:12">
      <c r="A70" s="11">
        <v>68</v>
      </c>
      <c r="B70" s="12" t="s">
        <v>84</v>
      </c>
      <c r="C70" s="12" t="s">
        <v>17</v>
      </c>
      <c r="D70" s="13" t="s">
        <v>15</v>
      </c>
      <c r="E70" s="14">
        <v>945</v>
      </c>
      <c r="F70" s="14">
        <v>8</v>
      </c>
      <c r="G70" s="11">
        <f t="shared" si="2"/>
        <v>7560</v>
      </c>
      <c r="H70" s="11"/>
      <c r="I70" s="11"/>
      <c r="J70" s="11"/>
      <c r="K70" s="11"/>
      <c r="L70" s="11"/>
    </row>
    <row r="71" s="3" customFormat="1" ht="38" customHeight="1" spans="1:12">
      <c r="A71" s="11">
        <v>69</v>
      </c>
      <c r="B71" s="12" t="s">
        <v>85</v>
      </c>
      <c r="C71" s="12" t="s">
        <v>17</v>
      </c>
      <c r="D71" s="13" t="s">
        <v>15</v>
      </c>
      <c r="E71" s="14">
        <v>2016</v>
      </c>
      <c r="F71" s="11">
        <v>5</v>
      </c>
      <c r="G71" s="11">
        <v>10080</v>
      </c>
      <c r="H71" s="11"/>
      <c r="I71" s="11"/>
      <c r="J71" s="11"/>
      <c r="K71" s="11"/>
      <c r="L71" s="11"/>
    </row>
    <row r="72" s="3" customFormat="1" ht="38" customHeight="1" spans="1:12">
      <c r="A72" s="11">
        <v>70</v>
      </c>
      <c r="B72" s="12" t="s">
        <v>86</v>
      </c>
      <c r="C72" s="12" t="s">
        <v>17</v>
      </c>
      <c r="D72" s="13" t="s">
        <v>15</v>
      </c>
      <c r="E72" s="14">
        <v>1744</v>
      </c>
      <c r="F72" s="11">
        <v>5</v>
      </c>
      <c r="G72" s="11">
        <v>8720</v>
      </c>
      <c r="H72" s="11"/>
      <c r="I72" s="11"/>
      <c r="J72" s="11"/>
      <c r="K72" s="11"/>
      <c r="L72" s="11"/>
    </row>
    <row r="73" s="3" customFormat="1" ht="38" customHeight="1" spans="1:12">
      <c r="A73" s="11">
        <v>71</v>
      </c>
      <c r="B73" s="12" t="s">
        <v>87</v>
      </c>
      <c r="C73" s="12" t="s">
        <v>17</v>
      </c>
      <c r="D73" s="13" t="s">
        <v>15</v>
      </c>
      <c r="E73" s="14">
        <v>2016</v>
      </c>
      <c r="F73" s="11">
        <v>5</v>
      </c>
      <c r="G73" s="11">
        <v>10080</v>
      </c>
      <c r="H73" s="11"/>
      <c r="I73" s="11"/>
      <c r="J73" s="11"/>
      <c r="K73" s="11"/>
      <c r="L73" s="11"/>
    </row>
    <row r="74" s="3" customFormat="1" ht="38" customHeight="1" spans="1:12">
      <c r="A74" s="11">
        <v>72</v>
      </c>
      <c r="B74" s="12" t="s">
        <v>88</v>
      </c>
      <c r="C74" s="12" t="s">
        <v>17</v>
      </c>
      <c r="D74" s="13" t="s">
        <v>15</v>
      </c>
      <c r="E74" s="14">
        <v>2993</v>
      </c>
      <c r="F74" s="11">
        <v>5</v>
      </c>
      <c r="G74" s="14">
        <v>14965</v>
      </c>
      <c r="H74" s="11"/>
      <c r="I74" s="11"/>
      <c r="J74" s="11"/>
      <c r="K74" s="11"/>
      <c r="L74" s="11"/>
    </row>
    <row r="75" s="3" customFormat="1" ht="38" customHeight="1" spans="1:12">
      <c r="A75" s="11">
        <v>73</v>
      </c>
      <c r="B75" s="12" t="s">
        <v>89</v>
      </c>
      <c r="C75" s="12" t="s">
        <v>90</v>
      </c>
      <c r="D75" s="13" t="s">
        <v>15</v>
      </c>
      <c r="E75" s="12">
        <v>718</v>
      </c>
      <c r="F75" s="12">
        <v>1</v>
      </c>
      <c r="G75" s="11">
        <f t="shared" ref="G75:G90" si="3">E75*F75</f>
        <v>718</v>
      </c>
      <c r="H75" s="11"/>
      <c r="I75" s="11"/>
      <c r="J75" s="11"/>
      <c r="K75" s="11"/>
      <c r="L75" s="11"/>
    </row>
    <row r="76" s="3" customFormat="1" ht="38" customHeight="1" spans="1:12">
      <c r="A76" s="11">
        <v>74</v>
      </c>
      <c r="B76" s="12" t="s">
        <v>91</v>
      </c>
      <c r="C76" s="12" t="s">
        <v>90</v>
      </c>
      <c r="D76" s="13" t="s">
        <v>15</v>
      </c>
      <c r="E76" s="12">
        <v>1310</v>
      </c>
      <c r="F76" s="12">
        <v>8</v>
      </c>
      <c r="G76" s="11">
        <f t="shared" si="3"/>
        <v>10480</v>
      </c>
      <c r="H76" s="11"/>
      <c r="I76" s="11"/>
      <c r="J76" s="11"/>
      <c r="K76" s="11"/>
      <c r="L76" s="11"/>
    </row>
    <row r="77" s="3" customFormat="1" ht="38" customHeight="1" spans="1:12">
      <c r="A77" s="11">
        <v>75</v>
      </c>
      <c r="B77" s="12" t="s">
        <v>92</v>
      </c>
      <c r="C77" s="12" t="s">
        <v>90</v>
      </c>
      <c r="D77" s="13" t="s">
        <v>15</v>
      </c>
      <c r="E77" s="12">
        <v>958</v>
      </c>
      <c r="F77" s="12">
        <v>1</v>
      </c>
      <c r="G77" s="11">
        <f t="shared" si="3"/>
        <v>958</v>
      </c>
      <c r="H77" s="11"/>
      <c r="I77" s="11"/>
      <c r="J77" s="11"/>
      <c r="K77" s="11"/>
      <c r="L77" s="11"/>
    </row>
    <row r="78" s="3" customFormat="1" ht="38" customHeight="1" spans="1:12">
      <c r="A78" s="11">
        <v>76</v>
      </c>
      <c r="B78" s="12" t="s">
        <v>93</v>
      </c>
      <c r="C78" s="12" t="s">
        <v>90</v>
      </c>
      <c r="D78" s="13" t="s">
        <v>15</v>
      </c>
      <c r="E78" s="12">
        <v>1166</v>
      </c>
      <c r="F78" s="12">
        <v>5</v>
      </c>
      <c r="G78" s="11">
        <f t="shared" si="3"/>
        <v>5830</v>
      </c>
      <c r="H78" s="11"/>
      <c r="I78" s="11"/>
      <c r="J78" s="11"/>
      <c r="K78" s="11"/>
      <c r="L78" s="11"/>
    </row>
    <row r="79" s="3" customFormat="1" ht="38" customHeight="1" spans="1:12">
      <c r="A79" s="11">
        <v>77</v>
      </c>
      <c r="B79" s="12" t="s">
        <v>94</v>
      </c>
      <c r="C79" s="12" t="s">
        <v>90</v>
      </c>
      <c r="D79" s="13" t="s">
        <v>15</v>
      </c>
      <c r="E79" s="12">
        <v>230</v>
      </c>
      <c r="F79" s="12">
        <v>2</v>
      </c>
      <c r="G79" s="11">
        <f t="shared" si="3"/>
        <v>460</v>
      </c>
      <c r="H79" s="11"/>
      <c r="I79" s="11"/>
      <c r="J79" s="11"/>
      <c r="K79" s="11"/>
      <c r="L79" s="11"/>
    </row>
    <row r="80" s="3" customFormat="1" ht="38" customHeight="1" spans="1:12">
      <c r="A80" s="11">
        <v>78</v>
      </c>
      <c r="B80" s="12" t="s">
        <v>95</v>
      </c>
      <c r="C80" s="12" t="s">
        <v>90</v>
      </c>
      <c r="D80" s="13" t="s">
        <v>15</v>
      </c>
      <c r="E80" s="12">
        <v>1522</v>
      </c>
      <c r="F80" s="12">
        <v>2</v>
      </c>
      <c r="G80" s="11">
        <f t="shared" si="3"/>
        <v>3044</v>
      </c>
      <c r="H80" s="11"/>
      <c r="I80" s="11"/>
      <c r="J80" s="11"/>
      <c r="K80" s="11"/>
      <c r="L80" s="11"/>
    </row>
    <row r="81" s="3" customFormat="1" ht="38" customHeight="1" spans="1:12">
      <c r="A81" s="11">
        <v>79</v>
      </c>
      <c r="B81" s="12" t="s">
        <v>96</v>
      </c>
      <c r="C81" s="12" t="s">
        <v>90</v>
      </c>
      <c r="D81" s="13" t="s">
        <v>15</v>
      </c>
      <c r="E81" s="12">
        <v>677</v>
      </c>
      <c r="F81" s="12">
        <v>1</v>
      </c>
      <c r="G81" s="11">
        <f t="shared" si="3"/>
        <v>677</v>
      </c>
      <c r="H81" s="11"/>
      <c r="I81" s="11"/>
      <c r="J81" s="11"/>
      <c r="K81" s="11"/>
      <c r="L81" s="11"/>
    </row>
    <row r="82" s="3" customFormat="1" ht="38" customHeight="1" spans="1:12">
      <c r="A82" s="11">
        <v>80</v>
      </c>
      <c r="B82" s="12" t="s">
        <v>97</v>
      </c>
      <c r="C82" s="12" t="s">
        <v>90</v>
      </c>
      <c r="D82" s="13" t="s">
        <v>15</v>
      </c>
      <c r="E82" s="12">
        <v>1028</v>
      </c>
      <c r="F82" s="12">
        <v>1</v>
      </c>
      <c r="G82" s="11">
        <f t="shared" si="3"/>
        <v>1028</v>
      </c>
      <c r="H82" s="11"/>
      <c r="I82" s="11"/>
      <c r="J82" s="11"/>
      <c r="K82" s="11"/>
      <c r="L82" s="11"/>
    </row>
    <row r="83" s="3" customFormat="1" ht="38" customHeight="1" spans="1:12">
      <c r="A83" s="11">
        <v>81</v>
      </c>
      <c r="B83" s="12" t="s">
        <v>98</v>
      </c>
      <c r="C83" s="12" t="s">
        <v>90</v>
      </c>
      <c r="D83" s="13" t="s">
        <v>15</v>
      </c>
      <c r="E83" s="12">
        <v>988</v>
      </c>
      <c r="F83" s="12">
        <v>5</v>
      </c>
      <c r="G83" s="11">
        <f t="shared" si="3"/>
        <v>4940</v>
      </c>
      <c r="H83" s="11"/>
      <c r="I83" s="11"/>
      <c r="J83" s="11"/>
      <c r="K83" s="11"/>
      <c r="L83" s="11"/>
    </row>
    <row r="84" s="3" customFormat="1" ht="38" customHeight="1" spans="1:12">
      <c r="A84" s="11">
        <v>82</v>
      </c>
      <c r="B84" s="12" t="s">
        <v>99</v>
      </c>
      <c r="C84" s="12" t="s">
        <v>100</v>
      </c>
      <c r="D84" s="13" t="s">
        <v>15</v>
      </c>
      <c r="E84" s="12">
        <v>1136</v>
      </c>
      <c r="F84" s="12">
        <v>5</v>
      </c>
      <c r="G84" s="11">
        <f t="shared" si="3"/>
        <v>5680</v>
      </c>
      <c r="H84" s="11"/>
      <c r="I84" s="11"/>
      <c r="J84" s="11"/>
      <c r="K84" s="11"/>
      <c r="L84" s="11"/>
    </row>
    <row r="85" s="3" customFormat="1" ht="38" customHeight="1" spans="1:12">
      <c r="A85" s="11">
        <v>83</v>
      </c>
      <c r="B85" s="12" t="s">
        <v>98</v>
      </c>
      <c r="C85" s="12" t="s">
        <v>100</v>
      </c>
      <c r="D85" s="13" t="s">
        <v>15</v>
      </c>
      <c r="E85" s="12">
        <v>496</v>
      </c>
      <c r="F85" s="12">
        <v>5</v>
      </c>
      <c r="G85" s="11">
        <f t="shared" si="3"/>
        <v>2480</v>
      </c>
      <c r="H85" s="11"/>
      <c r="I85" s="11"/>
      <c r="J85" s="11"/>
      <c r="K85" s="11"/>
      <c r="L85" s="11"/>
    </row>
    <row r="86" s="3" customFormat="1" ht="38" customHeight="1" spans="1:12">
      <c r="A86" s="11">
        <v>84</v>
      </c>
      <c r="B86" s="12" t="s">
        <v>101</v>
      </c>
      <c r="C86" s="12" t="s">
        <v>90</v>
      </c>
      <c r="D86" s="13" t="s">
        <v>15</v>
      </c>
      <c r="E86" s="12">
        <v>1807</v>
      </c>
      <c r="F86" s="12">
        <v>8</v>
      </c>
      <c r="G86" s="11">
        <f t="shared" si="3"/>
        <v>14456</v>
      </c>
      <c r="H86" s="11"/>
      <c r="I86" s="11"/>
      <c r="J86" s="11"/>
      <c r="K86" s="11"/>
      <c r="L86" s="11"/>
    </row>
    <row r="87" s="3" customFormat="1" ht="38" customHeight="1" spans="1:12">
      <c r="A87" s="11">
        <v>85</v>
      </c>
      <c r="B87" s="12" t="s">
        <v>102</v>
      </c>
      <c r="C87" s="12" t="s">
        <v>90</v>
      </c>
      <c r="D87" s="13" t="s">
        <v>15</v>
      </c>
      <c r="E87" s="12">
        <v>1526</v>
      </c>
      <c r="F87" s="12">
        <v>6</v>
      </c>
      <c r="G87" s="11">
        <f t="shared" si="3"/>
        <v>9156</v>
      </c>
      <c r="H87" s="11"/>
      <c r="I87" s="11"/>
      <c r="J87" s="11"/>
      <c r="K87" s="11"/>
      <c r="L87" s="11"/>
    </row>
    <row r="88" s="3" customFormat="1" ht="38" customHeight="1" spans="1:12">
      <c r="A88" s="11">
        <v>86</v>
      </c>
      <c r="B88" s="12" t="s">
        <v>103</v>
      </c>
      <c r="C88" s="12" t="s">
        <v>90</v>
      </c>
      <c r="D88" s="13" t="s">
        <v>15</v>
      </c>
      <c r="E88" s="12">
        <v>718</v>
      </c>
      <c r="F88" s="12">
        <v>4</v>
      </c>
      <c r="G88" s="11">
        <f t="shared" si="3"/>
        <v>2872</v>
      </c>
      <c r="H88" s="11"/>
      <c r="I88" s="11"/>
      <c r="J88" s="11"/>
      <c r="K88" s="11"/>
      <c r="L88" s="11"/>
    </row>
    <row r="89" s="3" customFormat="1" ht="38" customHeight="1" spans="1:12">
      <c r="A89" s="11">
        <v>87</v>
      </c>
      <c r="B89" s="11" t="s">
        <v>104</v>
      </c>
      <c r="C89" s="11" t="s">
        <v>100</v>
      </c>
      <c r="D89" s="13" t="s">
        <v>15</v>
      </c>
      <c r="E89" s="11">
        <v>2390.27</v>
      </c>
      <c r="F89" s="12">
        <v>1</v>
      </c>
      <c r="G89" s="11">
        <f t="shared" si="3"/>
        <v>2390.27</v>
      </c>
      <c r="H89" s="11"/>
      <c r="I89" s="11"/>
      <c r="J89" s="11"/>
      <c r="K89" s="11"/>
      <c r="L89" s="11"/>
    </row>
    <row r="90" s="3" customFormat="1" ht="38" customHeight="1" spans="1:12">
      <c r="A90" s="11">
        <v>88</v>
      </c>
      <c r="B90" s="11" t="s">
        <v>105</v>
      </c>
      <c r="C90" s="11" t="s">
        <v>100</v>
      </c>
      <c r="D90" s="13" t="s">
        <v>15</v>
      </c>
      <c r="E90" s="11">
        <v>1928.46</v>
      </c>
      <c r="F90" s="12">
        <v>3</v>
      </c>
      <c r="G90" s="11">
        <f t="shared" si="3"/>
        <v>5785.38</v>
      </c>
      <c r="H90" s="11"/>
      <c r="I90" s="11"/>
      <c r="J90" s="11"/>
      <c r="K90" s="11"/>
      <c r="L90" s="11"/>
    </row>
    <row r="91" s="4" customFormat="1" ht="27" customHeight="1" spans="1:12">
      <c r="A91" s="15" t="s">
        <v>106</v>
      </c>
      <c r="B91" s="15"/>
      <c r="C91" s="15"/>
      <c r="D91" s="15"/>
      <c r="E91" s="15"/>
      <c r="F91" s="15"/>
      <c r="G91" s="15">
        <f>SUM(G3:G90)</f>
        <v>208834.65</v>
      </c>
      <c r="H91" s="15"/>
      <c r="I91" s="15"/>
      <c r="J91" s="15"/>
      <c r="K91" s="15"/>
      <c r="L91" s="15"/>
    </row>
    <row r="92" ht="87" customHeight="1" spans="1:12">
      <c r="A92" s="16" t="s">
        <v>107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8"/>
    </row>
  </sheetData>
  <mergeCells count="3">
    <mergeCell ref="A1:L1"/>
    <mergeCell ref="A91:F91"/>
    <mergeCell ref="A92:L9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我是图图</cp:lastModifiedBy>
  <dcterms:created xsi:type="dcterms:W3CDTF">2025-11-05T08:08:00Z</dcterms:created>
  <dcterms:modified xsi:type="dcterms:W3CDTF">2026-01-04T02:50:19Z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DDF94AFD474044F7898703DAEB09FA38_13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