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710206ff10dda77d/^F门 19.1.15/1项目 专家排班/19.6.26 门诊周末排版/19.6.26 门诊周末排版/"/>
    </mc:Choice>
  </mc:AlternateContent>
  <xr:revisionPtr revIDLastSave="870" documentId="13_ncr:1_{FC080F85-C06F-4A51-BFBB-760569DAF1FB}" xr6:coauthVersionLast="47" xr6:coauthVersionMax="47" xr10:uidLastSave="{EB64D45D-14C9-48A4-AB86-53C899DD82F7}"/>
  <bookViews>
    <workbookView xWindow="-120" yWindow="-120" windowWidth="29040" windowHeight="15840" xr2:uid="{00000000-000D-0000-FFFF-FFFF00000000}"/>
  </bookViews>
  <sheets>
    <sheet name="全" sheetId="9" r:id="rId1"/>
  </sheets>
  <definedNames>
    <definedName name="_xlnm.Print_Titles" localSheetId="0">全!$2:$3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9" l="1"/>
  <c r="A14" i="9" s="1"/>
  <c r="B10" i="9"/>
  <c r="A10" i="9" s="1"/>
  <c r="B8" i="9"/>
  <c r="A8" i="9" s="1"/>
  <c r="A6" i="9"/>
  <c r="A4" i="9"/>
  <c r="B12" i="9" l="1"/>
  <c r="B18" i="9"/>
  <c r="B22" i="9" l="1"/>
  <c r="A22" i="9" s="1"/>
  <c r="A18" i="9"/>
  <c r="A12" i="9"/>
  <c r="B16" i="9"/>
  <c r="B20" i="9" l="1"/>
  <c r="A20" i="9" s="1"/>
  <c r="A16" i="9"/>
</calcChain>
</file>

<file path=xl/sharedStrings.xml><?xml version="1.0" encoding="utf-8"?>
<sst xmlns="http://schemas.openxmlformats.org/spreadsheetml/2006/main" count="461" uniqueCount="127">
  <si>
    <t>星期</t>
    <phoneticPr fontId="3" type="noConversion"/>
  </si>
  <si>
    <t xml:space="preserve">             专业
姓名
时间
</t>
    <phoneticPr fontId="3" type="noConversion"/>
  </si>
  <si>
    <t>时间</t>
    <phoneticPr fontId="3" type="noConversion"/>
  </si>
  <si>
    <t>内         科</t>
  </si>
  <si>
    <t>外         科</t>
  </si>
  <si>
    <t>小儿科</t>
  </si>
  <si>
    <t>皮肤科</t>
  </si>
  <si>
    <t>康复科</t>
  </si>
  <si>
    <t>肛肠科</t>
  </si>
  <si>
    <t>心血管内科</t>
    <phoneticPr fontId="3" type="noConversion"/>
  </si>
  <si>
    <t>老年病门诊</t>
    <phoneticPr fontId="3" type="noConversion"/>
  </si>
  <si>
    <t>呼吸内科</t>
  </si>
  <si>
    <t>神经内科</t>
  </si>
  <si>
    <t>内分泌科</t>
    <phoneticPr fontId="3" type="noConversion"/>
  </si>
  <si>
    <t>普外科</t>
    <phoneticPr fontId="3" type="noConversion"/>
  </si>
  <si>
    <t>泌尿外科</t>
  </si>
  <si>
    <t>眼 科</t>
  </si>
  <si>
    <t>耳鼻喉科</t>
  </si>
  <si>
    <t>妇产科</t>
  </si>
  <si>
    <t>上午</t>
  </si>
  <si>
    <t>下午</t>
  </si>
  <si>
    <t>骨科</t>
    <phoneticPr fontId="2" type="noConversion"/>
  </si>
  <si>
    <t>胸心外科</t>
    <phoneticPr fontId="2" type="noConversion"/>
  </si>
  <si>
    <t>介入血管外科</t>
    <phoneticPr fontId="2" type="noConversion"/>
  </si>
  <si>
    <t>甲状腺乳腺外科小儿外科</t>
  </si>
  <si>
    <t>消化内科</t>
    <phoneticPr fontId="3" type="noConversion"/>
  </si>
  <si>
    <t>肾内科</t>
    <phoneticPr fontId="2" type="noConversion"/>
  </si>
  <si>
    <t>南平市第一医院2024年8月周末门诊专家排班本</t>
    <phoneticPr fontId="3" type="noConversion"/>
  </si>
  <si>
    <t>刘旭超</t>
  </si>
  <si>
    <t>魏成奇</t>
  </si>
  <si>
    <t>陈文瑞</t>
  </si>
  <si>
    <t>张兴汉</t>
  </si>
  <si>
    <t>杨倩</t>
  </si>
  <si>
    <t>王勇力</t>
  </si>
  <si>
    <t>练水梅</t>
  </si>
  <si>
    <t>王婷</t>
  </si>
  <si>
    <t>王海生</t>
  </si>
  <si>
    <t>梁敏烈</t>
  </si>
  <si>
    <t>徐锋平</t>
  </si>
  <si>
    <t>方翔</t>
  </si>
  <si>
    <t>魏国平</t>
  </si>
  <si>
    <t>林蓉芳</t>
  </si>
  <si>
    <t>张晓红</t>
  </si>
  <si>
    <t>陈俊</t>
  </si>
  <si>
    <t>陈志豪</t>
  </si>
  <si>
    <t>陈郁敏</t>
  </si>
  <si>
    <t>叶帝忠</t>
  </si>
  <si>
    <t>顾玛丽</t>
  </si>
  <si>
    <t>王金津</t>
  </si>
  <si>
    <t>严允鹏</t>
  </si>
  <si>
    <t>叶枫</t>
  </si>
  <si>
    <t>吴兰弟</t>
  </si>
  <si>
    <t>林菁</t>
    <phoneticPr fontId="9" type="noConversion"/>
  </si>
  <si>
    <t>陈坦
罗方林</t>
  </si>
  <si>
    <t>林锦生</t>
  </si>
  <si>
    <t>林锦生
林小端</t>
  </si>
  <si>
    <t>陈坦
吴艳晴</t>
  </si>
  <si>
    <t>林锦生
高勇</t>
  </si>
  <si>
    <t>陈坦
陈丽芳</t>
  </si>
  <si>
    <t>林锦生
陈国</t>
  </si>
  <si>
    <t>陈坦
吴国祥</t>
  </si>
  <si>
    <t>林锦生
罗顺祥</t>
  </si>
  <si>
    <t>陈坦</t>
  </si>
  <si>
    <t>林柳妹</t>
  </si>
  <si>
    <t>彭华童</t>
  </si>
  <si>
    <t>陈强</t>
  </si>
  <si>
    <t>张长其</t>
  </si>
  <si>
    <t>许玉春</t>
  </si>
  <si>
    <t>周媛</t>
  </si>
  <si>
    <t>李飞</t>
  </si>
  <si>
    <t>魏其锋</t>
  </si>
  <si>
    <t>廖占林</t>
  </si>
  <si>
    <t>陈俏</t>
  </si>
  <si>
    <t>蔡华花</t>
  </si>
  <si>
    <t>吴拓生</t>
  </si>
  <si>
    <t>万里亮
高杰
于伯华</t>
  </si>
  <si>
    <t>万里亮
高杰
姚志华</t>
  </si>
  <si>
    <t>梁峰</t>
  </si>
  <si>
    <t>卢永庆</t>
  </si>
  <si>
    <t>胡言雨</t>
  </si>
  <si>
    <t>-</t>
  </si>
  <si>
    <t>廖顺航</t>
    <phoneticPr fontId="3" type="noConversion"/>
  </si>
  <si>
    <t>-</t>
    <phoneticPr fontId="3" type="noConversion"/>
  </si>
  <si>
    <t>陆成武</t>
  </si>
  <si>
    <t>涂建军</t>
  </si>
  <si>
    <t>李安全</t>
  </si>
  <si>
    <t>姚秀平</t>
  </si>
  <si>
    <t>蔡青</t>
  </si>
  <si>
    <t>陈益忠</t>
  </si>
  <si>
    <t>李峻</t>
  </si>
  <si>
    <t>程艳洁</t>
  </si>
  <si>
    <t>吴建轩</t>
  </si>
  <si>
    <t>胡旭</t>
  </si>
  <si>
    <t>吴天旺</t>
  </si>
  <si>
    <t>李永威</t>
  </si>
  <si>
    <t>许加明</t>
  </si>
  <si>
    <t>何文鑫 杨林 郑俊森 张友胜</t>
  </si>
  <si>
    <t>何文鑫 杨林 郑俊森</t>
  </si>
  <si>
    <t>郑俊森 饶文蓉</t>
  </si>
  <si>
    <t>郑俊森 陈俊</t>
  </si>
  <si>
    <t>郑俊森 叶小健</t>
  </si>
  <si>
    <t xml:space="preserve">郑俊森  </t>
  </si>
  <si>
    <t>郑俊森 朱光东</t>
  </si>
  <si>
    <t>王乃军罗慧文林锋</t>
  </si>
  <si>
    <t>陈国燊林见晞叶丽</t>
  </si>
  <si>
    <t>周铭山谢积强</t>
  </si>
  <si>
    <t>叶莲妹刘连昌钟丽</t>
  </si>
  <si>
    <t>叶丽刘焱钗高兴珺</t>
  </si>
  <si>
    <t>叶黔
黄欢</t>
  </si>
  <si>
    <t>叶黔</t>
  </si>
  <si>
    <t>陈雅静</t>
  </si>
  <si>
    <t>吴凯
黄欢</t>
  </si>
  <si>
    <t>吴凯</t>
  </si>
  <si>
    <t>范欣</t>
  </si>
  <si>
    <t>李媛
黄欢</t>
  </si>
  <si>
    <t>李媛</t>
  </si>
  <si>
    <t>方美仙</t>
  </si>
  <si>
    <t>王艳
黄欢</t>
  </si>
  <si>
    <t>王艳</t>
  </si>
  <si>
    <t>位乔</t>
  </si>
  <si>
    <t>刘贝丽</t>
  </si>
  <si>
    <t>康亚兰</t>
  </si>
  <si>
    <t>刘慧</t>
  </si>
  <si>
    <t>王鹏飞</t>
  </si>
  <si>
    <t>陆信顺</t>
  </si>
  <si>
    <t>近视防控 
郑俊森</t>
    <phoneticPr fontId="3" type="noConversion"/>
  </si>
  <si>
    <t>蒋骥霖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</si>
</sst>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¥&quot;#,##0.00;&quot;¥&quot;\-#,##0.00"/>
    <numFmt numFmtId="176" formatCode="[$-804]aaa;@"/>
  </numFmts>
  <fonts count="10" x14ac:knownFonts="1">
    <font>
      <sz val="11"/>
      <color theme="1"/>
      <name val="等线"/>
      <family val="2"/>
      <scheme val="minor"/>
    </font>
    <font>
      <b/>
      <sz val="18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8"/>
      <color rgb="FF000000"/>
      <name val="宋体"/>
      <family val="3"/>
      <charset val="134"/>
    </font>
    <font>
      <b/>
      <sz val="8"/>
      <name val="宋体"/>
      <family val="3"/>
      <charset val="134"/>
    </font>
    <font>
      <b/>
      <sz val="10"/>
      <color rgb="FF000000"/>
      <name val="微软雅黑"/>
      <family val="2"/>
      <charset val="134"/>
    </font>
    <font>
      <b/>
      <sz val="8"/>
      <color rgb="FF000000"/>
      <name val="微软雅黑"/>
      <family val="2"/>
      <charset val="134"/>
    </font>
    <font>
      <sz val="8"/>
      <color theme="1"/>
      <name val="等线"/>
      <family val="2"/>
      <scheme val="minor"/>
    </font>
    <font>
      <sz val="9"/>
      <name val="等线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8" fillId="0" borderId="0" xfId="0" applyFont="1"/>
    <xf numFmtId="0" fontId="7" fillId="2" borderId="1" xfId="0" applyFont="1" applyFill="1" applyBorder="1" applyAlignment="1">
      <alignment horizontal="center" vertical="center"/>
    </xf>
    <xf numFmtId="7" fontId="5" fillId="0" borderId="1" xfId="0" applyNumberFormat="1" applyFont="1" applyBorder="1" applyAlignment="1">
      <alignment horizontal="center" vertical="center" wrapText="1"/>
    </xf>
    <xf numFmtId="7" fontId="5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58" fontId="5" fillId="0" borderId="4" xfId="0" applyNumberFormat="1" applyFont="1" applyBorder="1" applyAlignment="1">
      <alignment vertical="center" wrapText="1"/>
    </xf>
    <xf numFmtId="58" fontId="5" fillId="0" borderId="5" xfId="0" applyNumberFormat="1" applyFont="1" applyBorder="1" applyAlignment="1">
      <alignment vertical="center" wrapText="1"/>
    </xf>
    <xf numFmtId="7" fontId="5" fillId="3" borderId="1" xfId="0" applyNumberFormat="1" applyFont="1" applyFill="1" applyBorder="1" applyAlignment="1">
      <alignment horizontal="center" vertical="center" wrapText="1"/>
    </xf>
    <xf numFmtId="7" fontId="5" fillId="2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176" fontId="6" fillId="3" borderId="2" xfId="0" applyNumberFormat="1" applyFont="1" applyFill="1" applyBorder="1" applyAlignment="1">
      <alignment horizontal="center" vertical="center"/>
    </xf>
    <xf numFmtId="176" fontId="6" fillId="3" borderId="6" xfId="0" applyNumberFormat="1" applyFont="1" applyFill="1" applyBorder="1" applyAlignment="1">
      <alignment horizontal="center" vertical="center"/>
    </xf>
    <xf numFmtId="58" fontId="6" fillId="3" borderId="2" xfId="0" applyNumberFormat="1" applyFont="1" applyFill="1" applyBorder="1" applyAlignment="1">
      <alignment horizontal="center" vertical="center"/>
    </xf>
    <xf numFmtId="58" fontId="6" fillId="3" borderId="6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176" fontId="6" fillId="2" borderId="6" xfId="0" applyNumberFormat="1" applyFont="1" applyFill="1" applyBorder="1" applyAlignment="1">
      <alignment horizontal="center" vertical="center"/>
    </xf>
    <xf numFmtId="58" fontId="6" fillId="2" borderId="2" xfId="0" applyNumberFormat="1" applyFont="1" applyFill="1" applyBorder="1" applyAlignment="1">
      <alignment horizontal="center" vertical="center"/>
    </xf>
    <xf numFmtId="58" fontId="6" fillId="2" borderId="6" xfId="0" applyNumberFormat="1" applyFont="1" applyFill="1" applyBorder="1" applyAlignment="1">
      <alignment horizontal="center" vertical="center"/>
    </xf>
    <xf numFmtId="7" fontId="5" fillId="0" borderId="3" xfId="0" applyNumberFormat="1" applyFont="1" applyBorder="1" applyAlignment="1">
      <alignment horizontal="center" vertical="center" wrapText="1"/>
    </xf>
    <xf numFmtId="7" fontId="5" fillId="0" borderId="5" xfId="0" applyNumberFormat="1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5" fillId="0" borderId="2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58" fontId="5" fillId="0" borderId="3" xfId="0" applyNumberFormat="1" applyFont="1" applyBorder="1" applyAlignment="1">
      <alignment horizontal="center" vertical="center" wrapText="1"/>
    </xf>
    <xf numFmtId="58" fontId="5" fillId="0" borderId="4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255" wrapText="1"/>
    </xf>
    <xf numFmtId="0" fontId="5" fillId="0" borderId="6" xfId="0" applyFont="1" applyBorder="1" applyAlignment="1">
      <alignment horizontal="center" vertical="center" textRotation="255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蓝色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41672-014B-4B86-90AE-8B78DBFBA498}">
  <dimension ref="A1:X23"/>
  <sheetViews>
    <sheetView tabSelected="1" topLeftCell="A7" zoomScaleNormal="100" workbookViewId="0">
      <selection activeCell="U14" sqref="U14"/>
    </sheetView>
  </sheetViews>
  <sheetFormatPr defaultRowHeight="14.25" x14ac:dyDescent="0.2"/>
  <cols>
    <col min="1" max="1" width="4.75" bestFit="1" customWidth="1"/>
    <col min="2" max="2" width="7.75" style="1" bestFit="1" customWidth="1"/>
    <col min="3" max="3" width="4.5" bestFit="1" customWidth="1"/>
    <col min="4" max="17" width="5.625" customWidth="1"/>
    <col min="18" max="18" width="5.375" style="5" customWidth="1"/>
    <col min="19" max="19" width="5.5" customWidth="1"/>
    <col min="20" max="20" width="6.875" customWidth="1"/>
    <col min="21" max="22" width="5.75" customWidth="1"/>
    <col min="23" max="23" width="6.125" bestFit="1" customWidth="1"/>
    <col min="24" max="24" width="5.375" customWidth="1"/>
  </cols>
  <sheetData>
    <row r="1" spans="1:24" ht="22.5" x14ac:dyDescent="0.25">
      <c r="A1" s="21" t="s">
        <v>27</v>
      </c>
      <c r="B1" s="21"/>
      <c r="C1" s="21"/>
      <c r="D1" s="21"/>
      <c r="E1" s="21"/>
      <c r="F1" s="21"/>
      <c r="G1" s="22"/>
      <c r="H1" s="21"/>
      <c r="I1" s="21"/>
      <c r="J1" s="21"/>
      <c r="K1" s="21"/>
      <c r="L1" s="21"/>
      <c r="M1" s="21"/>
      <c r="N1" s="22"/>
      <c r="O1" s="21"/>
      <c r="P1" s="21"/>
      <c r="Q1" s="21"/>
      <c r="R1" s="21"/>
      <c r="S1" s="21"/>
      <c r="T1" s="21"/>
      <c r="U1" s="21"/>
      <c r="V1" s="22"/>
      <c r="W1" s="21"/>
      <c r="X1" s="21"/>
    </row>
    <row r="2" spans="1:24" x14ac:dyDescent="0.2">
      <c r="A2" s="23" t="s">
        <v>0</v>
      </c>
      <c r="B2" s="25" t="s">
        <v>1</v>
      </c>
      <c r="C2" s="27" t="s">
        <v>2</v>
      </c>
      <c r="D2" s="29" t="s">
        <v>3</v>
      </c>
      <c r="E2" s="30"/>
      <c r="F2" s="30"/>
      <c r="G2" s="30"/>
      <c r="H2" s="30"/>
      <c r="I2" s="30"/>
      <c r="J2" s="30"/>
      <c r="K2" s="30" t="s">
        <v>4</v>
      </c>
      <c r="L2" s="30"/>
      <c r="M2" s="30"/>
      <c r="N2" s="30"/>
      <c r="O2" s="30"/>
      <c r="P2" s="30"/>
      <c r="Q2" s="30"/>
      <c r="R2" s="6"/>
      <c r="S2" s="6"/>
      <c r="T2" s="7"/>
      <c r="U2" s="31" t="s">
        <v>5</v>
      </c>
      <c r="V2" s="31" t="s">
        <v>6</v>
      </c>
      <c r="W2" s="31" t="s">
        <v>7</v>
      </c>
      <c r="X2" s="31" t="s">
        <v>8</v>
      </c>
    </row>
    <row r="3" spans="1:24" ht="21" x14ac:dyDescent="0.2">
      <c r="A3" s="24"/>
      <c r="B3" s="26"/>
      <c r="C3" s="28"/>
      <c r="D3" s="3" t="s">
        <v>9</v>
      </c>
      <c r="E3" s="3" t="s">
        <v>10</v>
      </c>
      <c r="F3" s="3" t="s">
        <v>11</v>
      </c>
      <c r="G3" s="3" t="s">
        <v>12</v>
      </c>
      <c r="H3" s="3" t="s">
        <v>25</v>
      </c>
      <c r="I3" s="3" t="s">
        <v>26</v>
      </c>
      <c r="J3" s="3" t="s">
        <v>13</v>
      </c>
      <c r="K3" s="3" t="s">
        <v>14</v>
      </c>
      <c r="L3" s="3" t="s">
        <v>15</v>
      </c>
      <c r="M3" s="3" t="s">
        <v>21</v>
      </c>
      <c r="N3" s="3" t="s">
        <v>22</v>
      </c>
      <c r="O3" s="19" t="s">
        <v>24</v>
      </c>
      <c r="P3" s="20"/>
      <c r="Q3" s="4" t="s">
        <v>23</v>
      </c>
      <c r="R3" s="3" t="s">
        <v>16</v>
      </c>
      <c r="S3" s="3" t="s">
        <v>17</v>
      </c>
      <c r="T3" s="3" t="s">
        <v>18</v>
      </c>
      <c r="U3" s="32"/>
      <c r="V3" s="32"/>
      <c r="W3" s="32"/>
      <c r="X3" s="32"/>
    </row>
    <row r="4" spans="1:24" ht="42" x14ac:dyDescent="0.2">
      <c r="A4" s="11">
        <f>B4</f>
        <v>45507</v>
      </c>
      <c r="B4" s="13">
        <v>45507</v>
      </c>
      <c r="C4" s="10" t="s">
        <v>19</v>
      </c>
      <c r="D4" s="8" t="s">
        <v>53</v>
      </c>
      <c r="E4" s="8" t="s">
        <v>32</v>
      </c>
      <c r="F4" s="8" t="s">
        <v>30</v>
      </c>
      <c r="G4" s="8" t="s">
        <v>38</v>
      </c>
      <c r="H4" s="8" t="s">
        <v>84</v>
      </c>
      <c r="I4" s="8" t="s">
        <v>77</v>
      </c>
      <c r="J4" s="8" t="s">
        <v>70</v>
      </c>
      <c r="K4" s="8" t="s">
        <v>76</v>
      </c>
      <c r="L4" s="8" t="s">
        <v>79</v>
      </c>
      <c r="M4" s="8" t="s">
        <v>83</v>
      </c>
      <c r="N4" s="8" t="s">
        <v>81</v>
      </c>
      <c r="O4" s="8" t="s">
        <v>63</v>
      </c>
      <c r="P4" s="8" t="s">
        <v>46</v>
      </c>
      <c r="Q4" s="8" t="s">
        <v>28</v>
      </c>
      <c r="R4" s="8" t="s">
        <v>96</v>
      </c>
      <c r="S4" s="8" t="s">
        <v>103</v>
      </c>
      <c r="T4" s="8" t="s">
        <v>108</v>
      </c>
      <c r="U4" s="8" t="s">
        <v>104</v>
      </c>
      <c r="V4" s="8" t="s">
        <v>120</v>
      </c>
      <c r="W4" s="8" t="s">
        <v>78</v>
      </c>
      <c r="X4" s="8" t="s">
        <v>73</v>
      </c>
    </row>
    <row r="5" spans="1:24" ht="31.5" x14ac:dyDescent="0.2">
      <c r="A5" s="12"/>
      <c r="B5" s="14"/>
      <c r="C5" s="10" t="s">
        <v>20</v>
      </c>
      <c r="D5" s="8" t="s">
        <v>54</v>
      </c>
      <c r="E5" s="8" t="s">
        <v>82</v>
      </c>
      <c r="F5" s="8" t="s">
        <v>82</v>
      </c>
      <c r="G5" s="8" t="s">
        <v>82</v>
      </c>
      <c r="H5" s="8" t="s">
        <v>82</v>
      </c>
      <c r="I5" s="8" t="s">
        <v>82</v>
      </c>
      <c r="J5" s="8" t="s">
        <v>71</v>
      </c>
      <c r="K5" s="8" t="s">
        <v>82</v>
      </c>
      <c r="L5" s="8" t="s">
        <v>80</v>
      </c>
      <c r="M5" s="8" t="s">
        <v>82</v>
      </c>
      <c r="N5" s="8" t="s">
        <v>82</v>
      </c>
      <c r="O5" s="8" t="s">
        <v>82</v>
      </c>
      <c r="P5" s="8" t="s">
        <v>82</v>
      </c>
      <c r="Q5" s="8" t="s">
        <v>82</v>
      </c>
      <c r="R5" s="8" t="s">
        <v>125</v>
      </c>
      <c r="S5" s="8" t="s">
        <v>43</v>
      </c>
      <c r="T5" s="8" t="s">
        <v>109</v>
      </c>
      <c r="U5" s="8" t="s">
        <v>105</v>
      </c>
      <c r="V5" s="8" t="s">
        <v>120</v>
      </c>
      <c r="W5" s="8" t="s">
        <v>82</v>
      </c>
      <c r="X5" s="8" t="s">
        <v>82</v>
      </c>
    </row>
    <row r="6" spans="1:24" ht="31.5" x14ac:dyDescent="0.2">
      <c r="A6" s="15">
        <f t="shared" ref="A6" si="0">B6</f>
        <v>45508</v>
      </c>
      <c r="B6" s="17">
        <v>45508</v>
      </c>
      <c r="C6" s="2" t="s">
        <v>19</v>
      </c>
      <c r="D6" s="9" t="s">
        <v>55</v>
      </c>
      <c r="E6" s="9" t="s">
        <v>33</v>
      </c>
      <c r="F6" s="9" t="s">
        <v>31</v>
      </c>
      <c r="G6" s="9" t="s">
        <v>82</v>
      </c>
      <c r="H6" s="9" t="s">
        <v>123</v>
      </c>
      <c r="I6" s="9" t="s">
        <v>82</v>
      </c>
      <c r="J6" s="9" t="s">
        <v>72</v>
      </c>
      <c r="K6" s="9" t="s">
        <v>126</v>
      </c>
      <c r="L6" s="9" t="s">
        <v>79</v>
      </c>
      <c r="M6" s="9" t="s">
        <v>91</v>
      </c>
      <c r="N6" s="9" t="s">
        <v>82</v>
      </c>
      <c r="O6" s="9" t="s">
        <v>64</v>
      </c>
      <c r="P6" s="9" t="s">
        <v>47</v>
      </c>
      <c r="Q6" s="9" t="s">
        <v>29</v>
      </c>
      <c r="R6" s="9" t="s">
        <v>97</v>
      </c>
      <c r="S6" s="9" t="s">
        <v>106</v>
      </c>
      <c r="T6" s="9" t="s">
        <v>110</v>
      </c>
      <c r="U6" s="9" t="s">
        <v>107</v>
      </c>
      <c r="V6" s="9" t="s">
        <v>120</v>
      </c>
      <c r="W6" s="9" t="s">
        <v>82</v>
      </c>
      <c r="X6" s="9" t="s">
        <v>74</v>
      </c>
    </row>
    <row r="7" spans="1:24" ht="21" x14ac:dyDescent="0.2">
      <c r="A7" s="16"/>
      <c r="B7" s="18"/>
      <c r="C7" s="2" t="s">
        <v>20</v>
      </c>
      <c r="D7" s="9" t="s">
        <v>54</v>
      </c>
      <c r="E7" s="9" t="s">
        <v>82</v>
      </c>
      <c r="F7" s="9" t="s">
        <v>82</v>
      </c>
      <c r="G7" s="9" t="s">
        <v>82</v>
      </c>
      <c r="H7" s="9" t="s">
        <v>82</v>
      </c>
      <c r="I7" s="9" t="s">
        <v>82</v>
      </c>
      <c r="J7" s="9" t="s">
        <v>82</v>
      </c>
      <c r="K7" s="9"/>
      <c r="L7" s="9" t="s">
        <v>80</v>
      </c>
      <c r="M7" s="9" t="s">
        <v>82</v>
      </c>
      <c r="N7" s="9" t="s">
        <v>82</v>
      </c>
      <c r="O7" s="9" t="s">
        <v>82</v>
      </c>
      <c r="P7" s="9" t="s">
        <v>82</v>
      </c>
      <c r="Q7" s="9" t="s">
        <v>82</v>
      </c>
      <c r="R7" s="9" t="s">
        <v>98</v>
      </c>
      <c r="S7" s="9" t="s">
        <v>44</v>
      </c>
      <c r="T7" s="9" t="s">
        <v>82</v>
      </c>
      <c r="U7" s="9" t="s">
        <v>52</v>
      </c>
      <c r="V7" s="9" t="s">
        <v>120</v>
      </c>
      <c r="W7" s="9" t="s">
        <v>82</v>
      </c>
      <c r="X7" s="9" t="s">
        <v>82</v>
      </c>
    </row>
    <row r="8" spans="1:24" ht="42" x14ac:dyDescent="0.2">
      <c r="A8" s="11">
        <f t="shared" ref="A8" si="1">B8</f>
        <v>45514</v>
      </c>
      <c r="B8" s="13">
        <f>B4+7</f>
        <v>45514</v>
      </c>
      <c r="C8" s="10" t="s">
        <v>19</v>
      </c>
      <c r="D8" s="8" t="s">
        <v>56</v>
      </c>
      <c r="E8" s="8" t="s">
        <v>34</v>
      </c>
      <c r="F8" s="8" t="s">
        <v>30</v>
      </c>
      <c r="G8" s="8" t="s">
        <v>39</v>
      </c>
      <c r="H8" s="8" t="s">
        <v>85</v>
      </c>
      <c r="I8" s="8" t="s">
        <v>77</v>
      </c>
      <c r="J8" s="8" t="s">
        <v>70</v>
      </c>
      <c r="K8" s="8" t="s">
        <v>75</v>
      </c>
      <c r="L8" s="8" t="s">
        <v>79</v>
      </c>
      <c r="M8" s="8" t="s">
        <v>83</v>
      </c>
      <c r="N8" s="8" t="s">
        <v>81</v>
      </c>
      <c r="O8" s="8" t="s">
        <v>65</v>
      </c>
      <c r="P8" s="8" t="s">
        <v>46</v>
      </c>
      <c r="Q8" s="8" t="s">
        <v>28</v>
      </c>
      <c r="R8" s="8" t="s">
        <v>96</v>
      </c>
      <c r="S8" s="8" t="s">
        <v>103</v>
      </c>
      <c r="T8" s="8" t="s">
        <v>111</v>
      </c>
      <c r="U8" s="8" t="s">
        <v>104</v>
      </c>
      <c r="V8" s="8" t="s">
        <v>121</v>
      </c>
      <c r="W8" s="8" t="s">
        <v>78</v>
      </c>
      <c r="X8" s="8" t="s">
        <v>73</v>
      </c>
    </row>
    <row r="9" spans="1:24" ht="31.5" x14ac:dyDescent="0.2">
      <c r="A9" s="12"/>
      <c r="B9" s="14"/>
      <c r="C9" s="10" t="s">
        <v>20</v>
      </c>
      <c r="D9" s="8" t="s">
        <v>54</v>
      </c>
      <c r="E9" s="8" t="s">
        <v>82</v>
      </c>
      <c r="F9" s="8" t="s">
        <v>82</v>
      </c>
      <c r="G9" s="8" t="s">
        <v>82</v>
      </c>
      <c r="H9" s="8" t="s">
        <v>82</v>
      </c>
      <c r="I9" s="8" t="s">
        <v>82</v>
      </c>
      <c r="J9" s="8" t="s">
        <v>71</v>
      </c>
      <c r="K9" s="8" t="s">
        <v>82</v>
      </c>
      <c r="L9" s="8" t="s">
        <v>80</v>
      </c>
      <c r="M9" s="8" t="s">
        <v>82</v>
      </c>
      <c r="N9" s="8" t="s">
        <v>82</v>
      </c>
      <c r="O9" s="8" t="s">
        <v>82</v>
      </c>
      <c r="P9" s="8" t="s">
        <v>82</v>
      </c>
      <c r="Q9" s="8" t="s">
        <v>82</v>
      </c>
      <c r="R9" s="8" t="s">
        <v>125</v>
      </c>
      <c r="S9" s="8" t="s">
        <v>43</v>
      </c>
      <c r="T9" s="8" t="s">
        <v>112</v>
      </c>
      <c r="U9" s="8" t="s">
        <v>105</v>
      </c>
      <c r="V9" s="8" t="s">
        <v>121</v>
      </c>
      <c r="W9" s="8" t="s">
        <v>82</v>
      </c>
      <c r="X9" s="8" t="s">
        <v>82</v>
      </c>
    </row>
    <row r="10" spans="1:24" ht="31.5" x14ac:dyDescent="0.2">
      <c r="A10" s="15">
        <f t="shared" ref="A10" si="2">B10</f>
        <v>45515</v>
      </c>
      <c r="B10" s="17">
        <f>B6+7</f>
        <v>45515</v>
      </c>
      <c r="C10" s="2" t="s">
        <v>19</v>
      </c>
      <c r="D10" s="9" t="s">
        <v>57</v>
      </c>
      <c r="E10" s="9" t="s">
        <v>35</v>
      </c>
      <c r="F10" s="9" t="s">
        <v>30</v>
      </c>
      <c r="G10" s="9" t="s">
        <v>82</v>
      </c>
      <c r="H10" s="9" t="s">
        <v>86</v>
      </c>
      <c r="I10" s="9" t="s">
        <v>82</v>
      </c>
      <c r="J10" s="9" t="s">
        <v>72</v>
      </c>
      <c r="K10" s="9" t="s">
        <v>126</v>
      </c>
      <c r="L10" s="9" t="s">
        <v>79</v>
      </c>
      <c r="M10" s="9" t="s">
        <v>92</v>
      </c>
      <c r="N10" s="9" t="s">
        <v>82</v>
      </c>
      <c r="O10" s="9" t="s">
        <v>66</v>
      </c>
      <c r="P10" s="9" t="s">
        <v>48</v>
      </c>
      <c r="Q10" s="9" t="s">
        <v>29</v>
      </c>
      <c r="R10" s="9" t="s">
        <v>97</v>
      </c>
      <c r="S10" s="9" t="s">
        <v>106</v>
      </c>
      <c r="T10" s="9" t="s">
        <v>113</v>
      </c>
      <c r="U10" s="9" t="s">
        <v>107</v>
      </c>
      <c r="V10" s="9" t="s">
        <v>121</v>
      </c>
      <c r="W10" s="9" t="s">
        <v>82</v>
      </c>
      <c r="X10" s="9" t="s">
        <v>74</v>
      </c>
    </row>
    <row r="11" spans="1:24" ht="21" x14ac:dyDescent="0.2">
      <c r="A11" s="16"/>
      <c r="B11" s="18"/>
      <c r="C11" s="2" t="s">
        <v>20</v>
      </c>
      <c r="D11" s="9" t="s">
        <v>54</v>
      </c>
      <c r="E11" s="9" t="s">
        <v>82</v>
      </c>
      <c r="F11" s="9" t="s">
        <v>82</v>
      </c>
      <c r="G11" s="9" t="s">
        <v>82</v>
      </c>
      <c r="H11" s="9" t="s">
        <v>82</v>
      </c>
      <c r="I11" s="9" t="s">
        <v>82</v>
      </c>
      <c r="J11" s="9" t="s">
        <v>82</v>
      </c>
      <c r="K11" s="9"/>
      <c r="L11" s="9" t="s">
        <v>80</v>
      </c>
      <c r="M11" s="9" t="s">
        <v>82</v>
      </c>
      <c r="N11" s="9" t="s">
        <v>82</v>
      </c>
      <c r="O11" s="9" t="s">
        <v>82</v>
      </c>
      <c r="P11" s="9" t="s">
        <v>82</v>
      </c>
      <c r="Q11" s="9" t="s">
        <v>82</v>
      </c>
      <c r="R11" s="9" t="s">
        <v>99</v>
      </c>
      <c r="S11" s="9" t="s">
        <v>44</v>
      </c>
      <c r="T11" s="9" t="s">
        <v>82</v>
      </c>
      <c r="U11" s="9" t="s">
        <v>52</v>
      </c>
      <c r="V11" s="9" t="s">
        <v>121</v>
      </c>
      <c r="W11" s="9" t="s">
        <v>82</v>
      </c>
      <c r="X11" s="9" t="s">
        <v>82</v>
      </c>
    </row>
    <row r="12" spans="1:24" ht="42" x14ac:dyDescent="0.2">
      <c r="A12" s="11">
        <f t="shared" ref="A12" si="3">B12</f>
        <v>45521</v>
      </c>
      <c r="B12" s="13">
        <f t="shared" ref="B12" si="4">B8+7</f>
        <v>45521</v>
      </c>
      <c r="C12" s="10" t="s">
        <v>19</v>
      </c>
      <c r="D12" s="8" t="s">
        <v>58</v>
      </c>
      <c r="E12" s="8" t="s">
        <v>36</v>
      </c>
      <c r="F12" s="8" t="s">
        <v>30</v>
      </c>
      <c r="G12" s="8" t="s">
        <v>40</v>
      </c>
      <c r="H12" s="8" t="s">
        <v>87</v>
      </c>
      <c r="I12" s="8" t="s">
        <v>77</v>
      </c>
      <c r="J12" s="8" t="s">
        <v>70</v>
      </c>
      <c r="K12" s="8" t="s">
        <v>76</v>
      </c>
      <c r="L12" s="8" t="s">
        <v>79</v>
      </c>
      <c r="M12" s="8" t="s">
        <v>83</v>
      </c>
      <c r="N12" s="8" t="s">
        <v>81</v>
      </c>
      <c r="O12" s="8" t="s">
        <v>67</v>
      </c>
      <c r="P12" s="8" t="s">
        <v>49</v>
      </c>
      <c r="Q12" s="8" t="s">
        <v>28</v>
      </c>
      <c r="R12" s="8" t="s">
        <v>96</v>
      </c>
      <c r="S12" s="8" t="s">
        <v>103</v>
      </c>
      <c r="T12" s="8" t="s">
        <v>114</v>
      </c>
      <c r="U12" s="8" t="s">
        <v>104</v>
      </c>
      <c r="V12" s="8" t="s">
        <v>122</v>
      </c>
      <c r="W12" s="8" t="s">
        <v>78</v>
      </c>
      <c r="X12" s="8" t="s">
        <v>73</v>
      </c>
    </row>
    <row r="13" spans="1:24" ht="31.5" x14ac:dyDescent="0.2">
      <c r="A13" s="12"/>
      <c r="B13" s="14"/>
      <c r="C13" s="10" t="s">
        <v>20</v>
      </c>
      <c r="D13" s="8" t="s">
        <v>54</v>
      </c>
      <c r="E13" s="8" t="s">
        <v>82</v>
      </c>
      <c r="F13" s="8" t="s">
        <v>82</v>
      </c>
      <c r="G13" s="8" t="s">
        <v>82</v>
      </c>
      <c r="H13" s="8" t="s">
        <v>82</v>
      </c>
      <c r="I13" s="8" t="s">
        <v>82</v>
      </c>
      <c r="J13" s="8" t="s">
        <v>71</v>
      </c>
      <c r="K13" s="8" t="s">
        <v>82</v>
      </c>
      <c r="L13" s="8" t="s">
        <v>80</v>
      </c>
      <c r="M13" s="8" t="s">
        <v>82</v>
      </c>
      <c r="N13" s="8" t="s">
        <v>82</v>
      </c>
      <c r="O13" s="8" t="s">
        <v>82</v>
      </c>
      <c r="P13" s="8" t="s">
        <v>82</v>
      </c>
      <c r="Q13" s="8" t="s">
        <v>82</v>
      </c>
      <c r="R13" s="8" t="s">
        <v>125</v>
      </c>
      <c r="S13" s="8" t="s">
        <v>43</v>
      </c>
      <c r="T13" s="8" t="s">
        <v>115</v>
      </c>
      <c r="U13" s="8" t="s">
        <v>105</v>
      </c>
      <c r="V13" s="8" t="s">
        <v>122</v>
      </c>
      <c r="W13" s="8" t="s">
        <v>82</v>
      </c>
      <c r="X13" s="8" t="s">
        <v>82</v>
      </c>
    </row>
    <row r="14" spans="1:24" ht="31.5" x14ac:dyDescent="0.2">
      <c r="A14" s="15">
        <f t="shared" ref="A14" si="5">B14</f>
        <v>45522</v>
      </c>
      <c r="B14" s="17">
        <f t="shared" ref="B14" si="6">B10+7</f>
        <v>45522</v>
      </c>
      <c r="C14" s="2" t="s">
        <v>19</v>
      </c>
      <c r="D14" s="9" t="s">
        <v>59</v>
      </c>
      <c r="E14" s="9" t="s">
        <v>37</v>
      </c>
      <c r="F14" s="9" t="s">
        <v>31</v>
      </c>
      <c r="G14" s="9" t="s">
        <v>82</v>
      </c>
      <c r="H14" s="9" t="s">
        <v>88</v>
      </c>
      <c r="I14" s="9" t="s">
        <v>82</v>
      </c>
      <c r="J14" s="9" t="s">
        <v>72</v>
      </c>
      <c r="K14" s="9" t="s">
        <v>126</v>
      </c>
      <c r="L14" s="9" t="s">
        <v>79</v>
      </c>
      <c r="M14" s="9" t="s">
        <v>93</v>
      </c>
      <c r="N14" s="9" t="s">
        <v>82</v>
      </c>
      <c r="O14" s="9" t="s">
        <v>68</v>
      </c>
      <c r="P14" s="9" t="s">
        <v>50</v>
      </c>
      <c r="Q14" s="9" t="s">
        <v>29</v>
      </c>
      <c r="R14" s="9" t="s">
        <v>97</v>
      </c>
      <c r="S14" s="9" t="s">
        <v>106</v>
      </c>
      <c r="T14" s="9" t="s">
        <v>116</v>
      </c>
      <c r="U14" s="9" t="s">
        <v>107</v>
      </c>
      <c r="V14" s="9" t="s">
        <v>122</v>
      </c>
      <c r="W14" s="9" t="s">
        <v>82</v>
      </c>
      <c r="X14" s="9" t="s">
        <v>74</v>
      </c>
    </row>
    <row r="15" spans="1:24" ht="21" x14ac:dyDescent="0.2">
      <c r="A15" s="16"/>
      <c r="B15" s="18"/>
      <c r="C15" s="2" t="s">
        <v>20</v>
      </c>
      <c r="D15" s="9" t="s">
        <v>54</v>
      </c>
      <c r="E15" s="9" t="s">
        <v>82</v>
      </c>
      <c r="F15" s="9" t="s">
        <v>82</v>
      </c>
      <c r="G15" s="9" t="s">
        <v>82</v>
      </c>
      <c r="H15" s="9" t="s">
        <v>82</v>
      </c>
      <c r="I15" s="9" t="s">
        <v>82</v>
      </c>
      <c r="J15" s="9" t="s">
        <v>82</v>
      </c>
      <c r="K15" s="9"/>
      <c r="L15" s="9" t="s">
        <v>80</v>
      </c>
      <c r="M15" s="9" t="s">
        <v>82</v>
      </c>
      <c r="N15" s="9" t="s">
        <v>82</v>
      </c>
      <c r="O15" s="9" t="s">
        <v>82</v>
      </c>
      <c r="P15" s="9" t="s">
        <v>82</v>
      </c>
      <c r="Q15" s="9" t="s">
        <v>82</v>
      </c>
      <c r="R15" s="9" t="s">
        <v>100</v>
      </c>
      <c r="S15" s="9" t="s">
        <v>44</v>
      </c>
      <c r="T15" s="9" t="s">
        <v>82</v>
      </c>
      <c r="U15" s="9" t="s">
        <v>52</v>
      </c>
      <c r="V15" s="9" t="s">
        <v>122</v>
      </c>
      <c r="W15" s="9" t="s">
        <v>82</v>
      </c>
      <c r="X15" s="9" t="s">
        <v>82</v>
      </c>
    </row>
    <row r="16" spans="1:24" ht="42" x14ac:dyDescent="0.2">
      <c r="A16" s="11">
        <f t="shared" ref="A16" si="7">B16</f>
        <v>45528</v>
      </c>
      <c r="B16" s="13">
        <f t="shared" ref="B16" si="8">B12+7</f>
        <v>45528</v>
      </c>
      <c r="C16" s="10" t="s">
        <v>19</v>
      </c>
      <c r="D16" s="8" t="s">
        <v>60</v>
      </c>
      <c r="E16" s="8" t="s">
        <v>34</v>
      </c>
      <c r="F16" s="8" t="s">
        <v>30</v>
      </c>
      <c r="G16" s="8" t="s">
        <v>41</v>
      </c>
      <c r="H16" s="8" t="s">
        <v>89</v>
      </c>
      <c r="I16" s="8" t="s">
        <v>77</v>
      </c>
      <c r="J16" s="8" t="s">
        <v>70</v>
      </c>
      <c r="K16" s="8" t="s">
        <v>75</v>
      </c>
      <c r="L16" s="8" t="s">
        <v>79</v>
      </c>
      <c r="M16" s="8" t="s">
        <v>83</v>
      </c>
      <c r="N16" s="8" t="s">
        <v>81</v>
      </c>
      <c r="O16" s="8" t="s">
        <v>69</v>
      </c>
      <c r="P16" s="8" t="s">
        <v>51</v>
      </c>
      <c r="Q16" s="8" t="s">
        <v>28</v>
      </c>
      <c r="R16" s="8" t="s">
        <v>96</v>
      </c>
      <c r="S16" s="8" t="s">
        <v>103</v>
      </c>
      <c r="T16" s="8" t="s">
        <v>117</v>
      </c>
      <c r="U16" s="8" t="s">
        <v>104</v>
      </c>
      <c r="V16" s="8" t="s">
        <v>121</v>
      </c>
      <c r="W16" s="8" t="s">
        <v>78</v>
      </c>
      <c r="X16" s="8" t="s">
        <v>73</v>
      </c>
    </row>
    <row r="17" spans="1:24" ht="31.5" x14ac:dyDescent="0.2">
      <c r="A17" s="12"/>
      <c r="B17" s="14"/>
      <c r="C17" s="10" t="s">
        <v>20</v>
      </c>
      <c r="D17" s="8" t="s">
        <v>54</v>
      </c>
      <c r="E17" s="8" t="s">
        <v>82</v>
      </c>
      <c r="F17" s="8" t="s">
        <v>82</v>
      </c>
      <c r="G17" s="8" t="s">
        <v>82</v>
      </c>
      <c r="H17" s="8" t="s">
        <v>82</v>
      </c>
      <c r="I17" s="8" t="s">
        <v>82</v>
      </c>
      <c r="J17" s="8" t="s">
        <v>71</v>
      </c>
      <c r="K17" s="8" t="s">
        <v>82</v>
      </c>
      <c r="L17" s="8" t="s">
        <v>80</v>
      </c>
      <c r="M17" s="8" t="s">
        <v>82</v>
      </c>
      <c r="N17" s="8" t="s">
        <v>82</v>
      </c>
      <c r="O17" s="8" t="s">
        <v>82</v>
      </c>
      <c r="P17" s="8" t="s">
        <v>82</v>
      </c>
      <c r="Q17" s="8" t="s">
        <v>82</v>
      </c>
      <c r="R17" s="8" t="s">
        <v>125</v>
      </c>
      <c r="S17" s="8" t="s">
        <v>43</v>
      </c>
      <c r="T17" s="8" t="s">
        <v>118</v>
      </c>
      <c r="U17" s="8" t="s">
        <v>105</v>
      </c>
      <c r="V17" s="8" t="s">
        <v>121</v>
      </c>
      <c r="W17" s="8" t="s">
        <v>82</v>
      </c>
      <c r="X17" s="8" t="s">
        <v>82</v>
      </c>
    </row>
    <row r="18" spans="1:24" ht="31.5" x14ac:dyDescent="0.2">
      <c r="A18" s="15">
        <f t="shared" ref="A18" si="9">B18</f>
        <v>45529</v>
      </c>
      <c r="B18" s="17">
        <f t="shared" ref="B18" si="10">B14+7</f>
        <v>45529</v>
      </c>
      <c r="C18" s="2" t="s">
        <v>19</v>
      </c>
      <c r="D18" s="9" t="s">
        <v>61</v>
      </c>
      <c r="E18" s="9" t="s">
        <v>35</v>
      </c>
      <c r="F18" s="9" t="s">
        <v>30</v>
      </c>
      <c r="G18" s="9" t="s">
        <v>82</v>
      </c>
      <c r="H18" s="9" t="s">
        <v>90</v>
      </c>
      <c r="I18" s="9" t="s">
        <v>82</v>
      </c>
      <c r="J18" s="9" t="s">
        <v>72</v>
      </c>
      <c r="K18" s="9" t="s">
        <v>126</v>
      </c>
      <c r="L18" s="9" t="s">
        <v>79</v>
      </c>
      <c r="M18" s="9" t="s">
        <v>94</v>
      </c>
      <c r="N18" s="9" t="s">
        <v>82</v>
      </c>
      <c r="O18" s="9" t="s">
        <v>63</v>
      </c>
      <c r="P18" s="9" t="s">
        <v>49</v>
      </c>
      <c r="Q18" s="9" t="s">
        <v>29</v>
      </c>
      <c r="R18" s="9" t="s">
        <v>97</v>
      </c>
      <c r="S18" s="9" t="s">
        <v>106</v>
      </c>
      <c r="T18" s="9" t="s">
        <v>119</v>
      </c>
      <c r="U18" s="9" t="s">
        <v>107</v>
      </c>
      <c r="V18" s="9" t="s">
        <v>121</v>
      </c>
      <c r="W18" s="9" t="s">
        <v>82</v>
      </c>
      <c r="X18" s="9" t="s">
        <v>74</v>
      </c>
    </row>
    <row r="19" spans="1:24" x14ac:dyDescent="0.2">
      <c r="A19" s="16"/>
      <c r="B19" s="18"/>
      <c r="C19" s="2" t="s">
        <v>20</v>
      </c>
      <c r="D19" s="9" t="s">
        <v>54</v>
      </c>
      <c r="E19" s="9" t="s">
        <v>82</v>
      </c>
      <c r="F19" s="9" t="s">
        <v>82</v>
      </c>
      <c r="G19" s="9" t="s">
        <v>82</v>
      </c>
      <c r="H19" s="9" t="s">
        <v>82</v>
      </c>
      <c r="I19" s="9" t="s">
        <v>82</v>
      </c>
      <c r="J19" s="9" t="s">
        <v>82</v>
      </c>
      <c r="K19" s="9"/>
      <c r="L19" s="9" t="s">
        <v>80</v>
      </c>
      <c r="M19" s="9" t="s">
        <v>82</v>
      </c>
      <c r="N19" s="9" t="s">
        <v>82</v>
      </c>
      <c r="O19" s="9" t="s">
        <v>82</v>
      </c>
      <c r="P19" s="9" t="s">
        <v>82</v>
      </c>
      <c r="Q19" s="9" t="s">
        <v>82</v>
      </c>
      <c r="R19" s="9" t="s">
        <v>101</v>
      </c>
      <c r="S19" s="9" t="s">
        <v>44</v>
      </c>
      <c r="T19" s="9" t="s">
        <v>82</v>
      </c>
      <c r="U19" s="9" t="s">
        <v>52</v>
      </c>
      <c r="V19" s="9" t="s">
        <v>121</v>
      </c>
      <c r="W19" s="9" t="s">
        <v>82</v>
      </c>
      <c r="X19" s="9" t="s">
        <v>82</v>
      </c>
    </row>
    <row r="20" spans="1:24" ht="42" x14ac:dyDescent="0.2">
      <c r="A20" s="11">
        <f t="shared" ref="A20" si="11">B20</f>
        <v>45535</v>
      </c>
      <c r="B20" s="13">
        <f t="shared" ref="B20" si="12">B16+7</f>
        <v>45535</v>
      </c>
      <c r="C20" s="10" t="s">
        <v>19</v>
      </c>
      <c r="D20" s="8" t="s">
        <v>62</v>
      </c>
      <c r="E20" s="8" t="s">
        <v>32</v>
      </c>
      <c r="F20" s="8" t="s">
        <v>30</v>
      </c>
      <c r="G20" s="8" t="s">
        <v>42</v>
      </c>
      <c r="H20" s="8" t="s">
        <v>84</v>
      </c>
      <c r="I20" s="8" t="s">
        <v>77</v>
      </c>
      <c r="J20" s="8" t="s">
        <v>70</v>
      </c>
      <c r="K20" s="8" t="s">
        <v>76</v>
      </c>
      <c r="L20" s="8" t="s">
        <v>82</v>
      </c>
      <c r="M20" s="8" t="s">
        <v>83</v>
      </c>
      <c r="N20" s="8" t="s">
        <v>82</v>
      </c>
      <c r="O20" s="8" t="s">
        <v>64</v>
      </c>
      <c r="P20" s="8" t="s">
        <v>50</v>
      </c>
      <c r="Q20" s="8" t="s">
        <v>28</v>
      </c>
      <c r="R20" s="8" t="s">
        <v>96</v>
      </c>
      <c r="S20" s="8" t="s">
        <v>103</v>
      </c>
      <c r="T20" s="8" t="s">
        <v>108</v>
      </c>
      <c r="U20" s="8" t="s">
        <v>104</v>
      </c>
      <c r="V20" s="8" t="s">
        <v>122</v>
      </c>
      <c r="W20" s="8" t="s">
        <v>78</v>
      </c>
      <c r="X20" s="8" t="s">
        <v>73</v>
      </c>
    </row>
    <row r="21" spans="1:24" ht="31.5" x14ac:dyDescent="0.2">
      <c r="A21" s="12"/>
      <c r="B21" s="14"/>
      <c r="C21" s="10" t="s">
        <v>20</v>
      </c>
      <c r="D21" s="8" t="s">
        <v>54</v>
      </c>
      <c r="E21" s="8" t="s">
        <v>82</v>
      </c>
      <c r="F21" s="8" t="s">
        <v>82</v>
      </c>
      <c r="G21" s="8" t="s">
        <v>82</v>
      </c>
      <c r="H21" s="8" t="s">
        <v>82</v>
      </c>
      <c r="I21" s="8" t="s">
        <v>82</v>
      </c>
      <c r="J21" s="8" t="s">
        <v>71</v>
      </c>
      <c r="K21" s="8" t="s">
        <v>82</v>
      </c>
      <c r="L21" s="8" t="s">
        <v>82</v>
      </c>
      <c r="M21" s="8" t="s">
        <v>82</v>
      </c>
      <c r="N21" s="8" t="s">
        <v>82</v>
      </c>
      <c r="O21" s="8" t="s">
        <v>82</v>
      </c>
      <c r="P21" s="8" t="s">
        <v>82</v>
      </c>
      <c r="Q21" s="8" t="s">
        <v>82</v>
      </c>
      <c r="R21" s="8" t="s">
        <v>125</v>
      </c>
      <c r="S21" s="8" t="s">
        <v>43</v>
      </c>
      <c r="T21" s="8" t="s">
        <v>109</v>
      </c>
      <c r="U21" s="8" t="s">
        <v>105</v>
      </c>
      <c r="V21" s="8" t="s">
        <v>122</v>
      </c>
      <c r="W21" s="8" t="s">
        <v>82</v>
      </c>
      <c r="X21" s="8" t="s">
        <v>82</v>
      </c>
    </row>
    <row r="22" spans="1:24" ht="31.5" x14ac:dyDescent="0.2">
      <c r="A22" s="15">
        <f t="shared" ref="A22" si="13">B22</f>
        <v>45536</v>
      </c>
      <c r="B22" s="17">
        <f t="shared" ref="B22" si="14">B18+7</f>
        <v>45536</v>
      </c>
      <c r="C22" s="2" t="s">
        <v>19</v>
      </c>
      <c r="D22" s="9" t="s">
        <v>54</v>
      </c>
      <c r="E22" s="9" t="s">
        <v>36</v>
      </c>
      <c r="F22" s="9" t="s">
        <v>31</v>
      </c>
      <c r="G22" s="9" t="s">
        <v>82</v>
      </c>
      <c r="H22" s="9" t="s">
        <v>124</v>
      </c>
      <c r="I22" s="9" t="s">
        <v>82</v>
      </c>
      <c r="J22" s="9" t="s">
        <v>72</v>
      </c>
      <c r="K22" s="9" t="s">
        <v>126</v>
      </c>
      <c r="L22" s="9" t="s">
        <v>82</v>
      </c>
      <c r="M22" s="9" t="s">
        <v>95</v>
      </c>
      <c r="N22" s="9" t="s">
        <v>82</v>
      </c>
      <c r="O22" s="9" t="s">
        <v>67</v>
      </c>
      <c r="P22" s="9" t="s">
        <v>51</v>
      </c>
      <c r="Q22" s="9" t="s">
        <v>29</v>
      </c>
      <c r="R22" s="9" t="s">
        <v>97</v>
      </c>
      <c r="S22" s="9" t="s">
        <v>106</v>
      </c>
      <c r="T22" s="9" t="s">
        <v>110</v>
      </c>
      <c r="U22" s="9" t="s">
        <v>107</v>
      </c>
      <c r="V22" s="9" t="s">
        <v>122</v>
      </c>
      <c r="W22" s="9" t="s">
        <v>82</v>
      </c>
      <c r="X22" s="9" t="s">
        <v>74</v>
      </c>
    </row>
    <row r="23" spans="1:24" ht="21" x14ac:dyDescent="0.2">
      <c r="A23" s="16"/>
      <c r="B23" s="18"/>
      <c r="C23" s="2" t="s">
        <v>20</v>
      </c>
      <c r="D23" s="9" t="s">
        <v>54</v>
      </c>
      <c r="E23" s="9" t="s">
        <v>82</v>
      </c>
      <c r="F23" s="9" t="s">
        <v>82</v>
      </c>
      <c r="G23" s="9" t="s">
        <v>82</v>
      </c>
      <c r="H23" s="9" t="s">
        <v>82</v>
      </c>
      <c r="I23" s="9" t="s">
        <v>82</v>
      </c>
      <c r="J23" s="9" t="s">
        <v>82</v>
      </c>
      <c r="K23" s="9"/>
      <c r="L23" s="9" t="s">
        <v>82</v>
      </c>
      <c r="M23" s="9" t="s">
        <v>82</v>
      </c>
      <c r="N23" s="9" t="s">
        <v>82</v>
      </c>
      <c r="O23" s="9" t="s">
        <v>82</v>
      </c>
      <c r="P23" s="9" t="s">
        <v>82</v>
      </c>
      <c r="Q23" s="9" t="s">
        <v>82</v>
      </c>
      <c r="R23" s="9" t="s">
        <v>102</v>
      </c>
      <c r="S23" s="9" t="s">
        <v>45</v>
      </c>
      <c r="T23" s="9" t="s">
        <v>82</v>
      </c>
      <c r="U23" s="9" t="s">
        <v>52</v>
      </c>
      <c r="V23" s="9" t="s">
        <v>122</v>
      </c>
      <c r="W23" s="9" t="s">
        <v>82</v>
      </c>
      <c r="X23" s="9" t="s">
        <v>82</v>
      </c>
    </row>
  </sheetData>
  <mergeCells count="31">
    <mergeCell ref="O3:P3"/>
    <mergeCell ref="A1:X1"/>
    <mergeCell ref="A2:A3"/>
    <mergeCell ref="B2:B3"/>
    <mergeCell ref="C2:C3"/>
    <mergeCell ref="D2:J2"/>
    <mergeCell ref="U2:U3"/>
    <mergeCell ref="V2:V3"/>
    <mergeCell ref="W2:W3"/>
    <mergeCell ref="X2:X3"/>
    <mergeCell ref="K2:Q2"/>
    <mergeCell ref="A4:A5"/>
    <mergeCell ref="B4:B5"/>
    <mergeCell ref="A6:A7"/>
    <mergeCell ref="B6:B7"/>
    <mergeCell ref="A8:A9"/>
    <mergeCell ref="B8:B9"/>
    <mergeCell ref="A16:A17"/>
    <mergeCell ref="B16:B17"/>
    <mergeCell ref="A10:A11"/>
    <mergeCell ref="B10:B11"/>
    <mergeCell ref="A12:A13"/>
    <mergeCell ref="B12:B13"/>
    <mergeCell ref="A14:A15"/>
    <mergeCell ref="B14:B15"/>
    <mergeCell ref="A20:A21"/>
    <mergeCell ref="B20:B21"/>
    <mergeCell ref="A22:A23"/>
    <mergeCell ref="B22:B23"/>
    <mergeCell ref="A18:A19"/>
    <mergeCell ref="B18:B19"/>
  </mergeCells>
  <phoneticPr fontId="3" type="noConversion"/>
  <pageMargins left="0.15748031496062992" right="0.15748031496062992" top="0.23622047244094491" bottom="0.28000000000000003" header="0.31496062992125984" footer="0.1574803149606299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全</vt:lpstr>
      <vt:lpstr>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翔 叶</cp:lastModifiedBy>
  <cp:lastPrinted>2024-07-31T00:33:33Z</cp:lastPrinted>
  <dcterms:created xsi:type="dcterms:W3CDTF">2015-06-05T18:19:34Z</dcterms:created>
  <dcterms:modified xsi:type="dcterms:W3CDTF">2024-08-20T11:43:50Z</dcterms:modified>
</cp:coreProperties>
</file>